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2" sheetId="1" r:id="rId1"/>
  </sheets>
  <definedNames>
    <definedName name="_xlnm.Print_Area" localSheetId="0">'Page 2'!$A$5:$L$219</definedName>
  </definedNames>
  <calcPr fullCalcOnLoad="1" refMode="R1C1"/>
</workbook>
</file>

<file path=xl/sharedStrings.xml><?xml version="1.0" encoding="utf-8"?>
<sst xmlns="http://schemas.openxmlformats.org/spreadsheetml/2006/main" count="412" uniqueCount="347">
  <si>
    <t>№</t>
  </si>
  <si>
    <t>Код диагноза / операции</t>
  </si>
  <si>
    <t>Отделение: Гастроэнтерологическое отделение</t>
  </si>
  <si>
    <t>Беременность, со значительными по тяжести диагнозами</t>
  </si>
  <si>
    <t>Хронические обструктивные болезни легких. Бронхоэктатическая болезнь</t>
  </si>
  <si>
    <t>Болезни печени и поджелудочной железы, селезенки</t>
  </si>
  <si>
    <t>Печеночная недостаточность</t>
  </si>
  <si>
    <t>Острый нефритический синдром</t>
  </si>
  <si>
    <t>N00.0</t>
  </si>
  <si>
    <t>Почечная недостаточность</t>
  </si>
  <si>
    <t>N17.0</t>
  </si>
  <si>
    <t>Термические и химические ожоги внутренних органов. Отморожения</t>
  </si>
  <si>
    <t>T28.5</t>
  </si>
  <si>
    <t>Токсическое действие галогенпроизводных, разъедающих веществ</t>
  </si>
  <si>
    <t>T58</t>
  </si>
  <si>
    <t>Отравление препаратами, действующими преимущественно на сердечно-сосудистую систему</t>
  </si>
  <si>
    <t>T46.0</t>
  </si>
  <si>
    <t>Отравления другими веществами с повреждением организма человека</t>
  </si>
  <si>
    <t>Анемии</t>
  </si>
  <si>
    <t>Отделение: Гинекологическое отделение</t>
  </si>
  <si>
    <t>Процедуры/манипуляции во время беременности (коррекция шейки матки при ИЦН и/или определенная внутриматочная процедура на плоде/ пренатальная диагностика), без осложнений</t>
  </si>
  <si>
    <t>69.99</t>
  </si>
  <si>
    <t>Угрожающий аборт</t>
  </si>
  <si>
    <t>O20.0</t>
  </si>
  <si>
    <t>Воспалительные болезни половых органов</t>
  </si>
  <si>
    <t>Внематочная беременность</t>
  </si>
  <si>
    <t>Аборт без хирургических операций</t>
  </si>
  <si>
    <t>Аборт с малыми хирургическими операциями</t>
  </si>
  <si>
    <t>69.09</t>
  </si>
  <si>
    <t>Другие лапароскопические операции на органах брюшной полости</t>
  </si>
  <si>
    <t>Другие операции в области живота</t>
  </si>
  <si>
    <t>Лапаротомные операции на придатках матки</t>
  </si>
  <si>
    <t>Лапаротомные операции на матке</t>
  </si>
  <si>
    <t>69.29</t>
  </si>
  <si>
    <t>Экстирпации и ампутации матки</t>
  </si>
  <si>
    <t>68.39</t>
  </si>
  <si>
    <t>Малые акушерские и гинекологические операции и манипуляции</t>
  </si>
  <si>
    <t>Операции на сердце и сосудах</t>
  </si>
  <si>
    <t>39.7944</t>
  </si>
  <si>
    <t>Отделение: Кардиологическое отделение</t>
  </si>
  <si>
    <t>Артериальная гипертензия с осложнениями</t>
  </si>
  <si>
    <t>Инфаркт миокарда с реабилитацией первого этапа</t>
  </si>
  <si>
    <t>Болезни магистральных сосудов</t>
  </si>
  <si>
    <t>I26.9</t>
  </si>
  <si>
    <t>Стенокардия</t>
  </si>
  <si>
    <t>Кардиомиопатии</t>
  </si>
  <si>
    <t>I42.0</t>
  </si>
  <si>
    <t>Манипуляции на сосудах</t>
  </si>
  <si>
    <t>Эндоваскулярные вмешательства на сердце</t>
  </si>
  <si>
    <t>Пороки сердца</t>
  </si>
  <si>
    <t>I06.8</t>
  </si>
  <si>
    <t>Отделение: Неврологическое отделение для больных с нарушением мозгового кравообращения</t>
  </si>
  <si>
    <t>Внутримозговое кровоизлияние с реабилитацией первого этапа</t>
  </si>
  <si>
    <t>Инфаркт мозга с реабилитацией первого этапа</t>
  </si>
  <si>
    <t>I63.3</t>
  </si>
  <si>
    <t>Диагностические процедуры на нервной системе</t>
  </si>
  <si>
    <t>88.41</t>
  </si>
  <si>
    <t>99.101</t>
  </si>
  <si>
    <t>Сосудистые синдромы при цереброваскулярных болезнях</t>
  </si>
  <si>
    <t>Отделение: Нейрохирургическое отделение</t>
  </si>
  <si>
    <t>Цереброваскулярные болезни, не приводящие к инсульту или инфаркту</t>
  </si>
  <si>
    <t>Травмы жизненноважных органов с реабилитацией первого этапа</t>
  </si>
  <si>
    <t>Травмы грудной клетки, грудного отдела позвоночника с реабилитацией первого этапа</t>
  </si>
  <si>
    <t>S22.0</t>
  </si>
  <si>
    <t>Травмы поясничного отдела позвоночника и тазовых костей с реабилитацией первого этапа</t>
  </si>
  <si>
    <t>Поверхностные травмы</t>
  </si>
  <si>
    <t>Врожденные аномалии (пороки развития) системы кровообращения</t>
  </si>
  <si>
    <t>Q28.2</t>
  </si>
  <si>
    <t>Операции на головном мозге с реабилитацией первого этапа</t>
  </si>
  <si>
    <t>Операции на спинном мозге и структурах позвоночного канала с реабилитацией первого этапа</t>
  </si>
  <si>
    <t>03.09</t>
  </si>
  <si>
    <t>Эндоваскулярное удаление обструкции сосудов головы и шеи</t>
  </si>
  <si>
    <t>39.74</t>
  </si>
  <si>
    <t>Операции на сосудах головы и шеи с реабилитацией первого этапа</t>
  </si>
  <si>
    <t>39.511</t>
  </si>
  <si>
    <t>Другие нейрохирургические операции СМП</t>
  </si>
  <si>
    <t>Спондиллодез позвонков различных отделов позвоночника</t>
  </si>
  <si>
    <t>81.051</t>
  </si>
  <si>
    <t>Реимплантация суставов</t>
  </si>
  <si>
    <t>81.65</t>
  </si>
  <si>
    <t>Невоспалительные заболевания ЦНС</t>
  </si>
  <si>
    <t>G91.2</t>
  </si>
  <si>
    <t>Отделение: Отделение челюстно-лицевой хирургии</t>
  </si>
  <si>
    <t>Болезни ЖКТ, требующие хирургического лечения и кодирования диагнозов в соответствии с МКБ 9</t>
  </si>
  <si>
    <t>Операции на пазухах и синусах</t>
  </si>
  <si>
    <t>Операции на структурах ротовой полости</t>
  </si>
  <si>
    <t>27.00</t>
  </si>
  <si>
    <t>Операции на костях лицевого черепа</t>
  </si>
  <si>
    <t>Травматологические операции и манипуляции у взрослых, предназначенные лечению на амбулаторном уровне</t>
  </si>
  <si>
    <t>86.221</t>
  </si>
  <si>
    <t>Неуточненные травматологические операции и манипуляции</t>
  </si>
  <si>
    <t>Манипуляции на коже, лимфатических структурах предназначенные лечению на амбулаторном уровне</t>
  </si>
  <si>
    <t>86.04</t>
  </si>
  <si>
    <t>Отделение: Отоларингологическое отделение</t>
  </si>
  <si>
    <t>Травматологические повреждения у взрослых, предназначенные лечению на амбулаторном уровне</t>
  </si>
  <si>
    <t>S00.5</t>
  </si>
  <si>
    <t>Операции на структурах носа и миндалинах</t>
  </si>
  <si>
    <t>Операции на среднем ухе и сосцевидном отростке</t>
  </si>
  <si>
    <t>Операции на глотке</t>
  </si>
  <si>
    <t>29.391</t>
  </si>
  <si>
    <t>Болезни среднего уха и сосцевидного отростка</t>
  </si>
  <si>
    <t>Другие болезни уха</t>
  </si>
  <si>
    <t>Острые респираторные инфекции верхних дыхательных путей</t>
  </si>
  <si>
    <t>Другие болезни верхних дыхательных путей</t>
  </si>
  <si>
    <t>Отделение: Офтальмологическое отделение</t>
  </si>
  <si>
    <t>Интраокулярные операции, факоэмульсификация катаракты</t>
  </si>
  <si>
    <t>13.73</t>
  </si>
  <si>
    <t>Операции на склере, конъюнктиве, роговице</t>
  </si>
  <si>
    <t>11.51</t>
  </si>
  <si>
    <t>Различные виды протезирования глаза</t>
  </si>
  <si>
    <t>Прочие операции на глазах</t>
  </si>
  <si>
    <t>16.39</t>
  </si>
  <si>
    <t>Глазные операции СМП</t>
  </si>
  <si>
    <t>Болезни склеры, роговицы, рaдужной оболочки и цилиaрного телa</t>
  </si>
  <si>
    <t>Болезни сосудистой оболочки и сетчaтки</t>
  </si>
  <si>
    <t>Болезни стекловидного телa и глaзного яблокa</t>
  </si>
  <si>
    <t>Отделение: Родильное отделение</t>
  </si>
  <si>
    <t>Новорожденные с весом при рождении 1500-2499 г, без дополнительных затрат, неоперированные, с диагнозом, значительным по тяжести, выписанные</t>
  </si>
  <si>
    <t>Новорожденные, вес при рождении 2500 г и более, без дополнительных затрат, неоперированные, с диагнозом, значительным по тяжести</t>
  </si>
  <si>
    <t>Новорожденные, умершие или переведенные в первые 2-е суток, независимо от веса при рождении</t>
  </si>
  <si>
    <t>Кесарево сечение, с незначительными по тяжести диагнозами</t>
  </si>
  <si>
    <t>Самопроизвольные роды, со значительными по тяжести диагнозами</t>
  </si>
  <si>
    <t>Новорожденные с весом при рождении 1000-1499 г, с дополнительными затратами, выписанные</t>
  </si>
  <si>
    <t>Самопроизвольные роды без осложнений</t>
  </si>
  <si>
    <t>Отделение: Травматологическое отделение</t>
  </si>
  <si>
    <t>Травмы области тазобедренного сустава и бедра</t>
  </si>
  <si>
    <t>Переломы</t>
  </si>
  <si>
    <t>Термические ожоги 1 и 2 степени 10-29% поверхности тела</t>
  </si>
  <si>
    <t>Травматологические операции и манипуляции</t>
  </si>
  <si>
    <t>86.22</t>
  </si>
  <si>
    <t>Операции на коже, подкожных тканях, лимфатических структурах</t>
  </si>
  <si>
    <t>Закрытая репозиция костных обломков с внутренней фиксацией</t>
  </si>
  <si>
    <t>Открытая репозиция костных обломков с реабилитацией первого этапа</t>
  </si>
  <si>
    <t>79.39</t>
  </si>
  <si>
    <t>Закрытая репозиция костных отломков без внутренней фиксации</t>
  </si>
  <si>
    <t>Закрытая репозиция костных обломков с внутренней фиксацией блокирующим интрамедуллярным остеосинтезом</t>
  </si>
  <si>
    <t>Операции по полной замене суставов, на сухожилиях, с реабилитацией первого этапа</t>
  </si>
  <si>
    <t>Применение фиксирующих устройств</t>
  </si>
  <si>
    <t>Отделение: Урологическое</t>
  </si>
  <si>
    <t>Болезни мочевой системы, предназначенные хирургическому лечению и кодированию по МКБ 9</t>
  </si>
  <si>
    <t>Операции на уровне мочеточника и почечной лоханки</t>
  </si>
  <si>
    <t>56.01</t>
  </si>
  <si>
    <t>Операции на уретре</t>
  </si>
  <si>
    <t>Операции на мочевом пузыре</t>
  </si>
  <si>
    <t>57.11</t>
  </si>
  <si>
    <t>Операции на мужских половых органах</t>
  </si>
  <si>
    <t>Операции на предстательной железе</t>
  </si>
  <si>
    <t>60.2120</t>
  </si>
  <si>
    <t>Отделение: Хирургическое отделение</t>
  </si>
  <si>
    <t>Другие болезни периферических артериальных сосудов</t>
  </si>
  <si>
    <t>Другие болезни периферических венозных сосудов</t>
  </si>
  <si>
    <t>Острый панкреатит. Неинфекционный энтерит и колит</t>
  </si>
  <si>
    <t>K85.0</t>
  </si>
  <si>
    <t>K92.8</t>
  </si>
  <si>
    <t>Осложнения заболеваний органов ЖКТ</t>
  </si>
  <si>
    <t>Операции на черепно-мозговых и периферических нервах, ганглиях с реабилитацией первого этапа</t>
  </si>
  <si>
    <t>05.23</t>
  </si>
  <si>
    <t>Операции на легких, диафрагме</t>
  </si>
  <si>
    <t>32.00</t>
  </si>
  <si>
    <t>Лечебные и диагностические операции на сердце</t>
  </si>
  <si>
    <t>88.42</t>
  </si>
  <si>
    <t>Операции на сосудах верхней и нижней конечности</t>
  </si>
  <si>
    <t>Ушивание язвы желудка и 12 перстной кишки</t>
  </si>
  <si>
    <t>Операции на желчевыводящих путях</t>
  </si>
  <si>
    <t>Аппендэктомия, грыжесечения</t>
  </si>
  <si>
    <t>Операции на тонкой кишке</t>
  </si>
  <si>
    <t>Операции на промежности</t>
  </si>
  <si>
    <t>Диагностические операции и манипуляции на органах ЖКТ</t>
  </si>
  <si>
    <t>Отделение: Отделение восстановительного лечения и медицинской реабилитации</t>
  </si>
  <si>
    <t>Реабилитация второго этапа после инфаркта миокарда и кардиохирургических операций</t>
  </si>
  <si>
    <t>Реабилитация второго этапа последствий цереброваскулярных болезней</t>
  </si>
  <si>
    <t>Реабилитация второго этапа после тяжелой травмы и/или ортопедической операции (полной замены суставов)</t>
  </si>
  <si>
    <t>Нейрореабилитация второго этапа пациентов, перенесших нейрохирургическое лечение</t>
  </si>
  <si>
    <t>Доброкачественные новообразования головного, спинного мозга и других отделов ЦНС</t>
  </si>
  <si>
    <t>Дневной стационар по профилю:</t>
  </si>
  <si>
    <t>Болезни лимфатических сосудов</t>
  </si>
  <si>
    <t>L04.3</t>
  </si>
  <si>
    <t>Бронхиты</t>
  </si>
  <si>
    <t>J41.0</t>
  </si>
  <si>
    <t>Болезни ЖКТ, предназначенные лечению на амбулаторном уровне</t>
  </si>
  <si>
    <t>L50.0</t>
  </si>
  <si>
    <t>Дорсопатии, спондилопатии</t>
  </si>
  <si>
    <t>Артрозы</t>
  </si>
  <si>
    <t>M15.8</t>
  </si>
  <si>
    <t>Другие поражения суставов</t>
  </si>
  <si>
    <t>M25.5</t>
  </si>
  <si>
    <t>Травмы плеча, предплечья, голени</t>
  </si>
  <si>
    <t>Травмы и переломы кисти и стопы</t>
  </si>
  <si>
    <t>Открытые раны различных локализаций</t>
  </si>
  <si>
    <t>S81.7</t>
  </si>
  <si>
    <t>Ожоги и отморожения неуточненной степени</t>
  </si>
  <si>
    <t>T23.0</t>
  </si>
  <si>
    <t>Операции на плече, костях предплечья, голени с реабилитацией первого этапа</t>
  </si>
  <si>
    <t>Наименование услуг</t>
  </si>
  <si>
    <t>Операции на сердце и сосудах(инвализация сосудов матки)</t>
  </si>
  <si>
    <t>Цена за услугу по тарификатору</t>
  </si>
  <si>
    <t>J44.0,J44.8,J45.8,J45.9</t>
  </si>
  <si>
    <t>K71.5,K86.1</t>
  </si>
  <si>
    <t>N70.0,N71.0</t>
  </si>
  <si>
    <t>54.10,65.01,65.30,66.62</t>
  </si>
  <si>
    <t>69.02,69.09</t>
  </si>
  <si>
    <t>I11.9,I13.0</t>
  </si>
  <si>
    <t>I21.0,I21.1</t>
  </si>
  <si>
    <t>76.01,76.31,76.72,76.74,76.76,76.7,276.76</t>
  </si>
  <si>
    <t>76.70,78.69</t>
  </si>
  <si>
    <t>21.50,21.70,21.901</t>
  </si>
  <si>
    <t>J01.3,J01.4,J01.8,J01.9</t>
  </si>
  <si>
    <t>J34.8,J36,J38.4,J36</t>
  </si>
  <si>
    <t>13.71,16.31</t>
  </si>
  <si>
    <t>12.5901,13.7301</t>
  </si>
  <si>
    <t>H16.0,H20.0</t>
  </si>
  <si>
    <t>74.00,74.40</t>
  </si>
  <si>
    <t>79.12,79.13,79.19,79.192</t>
  </si>
  <si>
    <t>79.151,79.161,79.111</t>
  </si>
  <si>
    <t>81.51,81.54</t>
  </si>
  <si>
    <t>N13.0,N13.2</t>
  </si>
  <si>
    <t>I80.2,I83.2</t>
  </si>
  <si>
    <t>51.22,51.89</t>
  </si>
  <si>
    <t>I61.1,I63.3</t>
  </si>
  <si>
    <t>M17.0,M17.1,S42.2,S42.3,S52.8,S72.0,S72.2,S72.4,S82.1,S82.2,S82.6,S82.7T02.6,T02.7</t>
  </si>
  <si>
    <t>S40.0,S59.8</t>
  </si>
  <si>
    <t>D50.8,D64,9</t>
  </si>
  <si>
    <t>K74.2,K74.2,K74.0</t>
  </si>
  <si>
    <t>T51.0,T65.6</t>
  </si>
  <si>
    <t>Паталогия гемостаза</t>
  </si>
  <si>
    <t>D66</t>
  </si>
  <si>
    <t>Сахарный диабет без осложнений</t>
  </si>
  <si>
    <t>Е14.9</t>
  </si>
  <si>
    <t>Нарушение других эндокринных желез</t>
  </si>
  <si>
    <t>Е15</t>
  </si>
  <si>
    <t>65.71,65.49,65.79</t>
  </si>
  <si>
    <t>Невоспалительные болезни половых органов</t>
  </si>
  <si>
    <t>N83.2</t>
  </si>
  <si>
    <t>Болезни половых органов, предназначенные хирургическому лечению и кодированию по МКБ 9</t>
  </si>
  <si>
    <t>N81.0</t>
  </si>
  <si>
    <t>O03.4,002.0</t>
  </si>
  <si>
    <t>Госпитализация после родов или аборта, со значительными по тяжести диагнозами и/или операциями</t>
  </si>
  <si>
    <t>68.81</t>
  </si>
  <si>
    <t>Операции на женских половых органах</t>
  </si>
  <si>
    <t>71.24</t>
  </si>
  <si>
    <t>Лапароскопические гинекологические операции на матке и придатках</t>
  </si>
  <si>
    <t>65.01,65.25</t>
  </si>
  <si>
    <t>I20.0,I20.1,I20.8</t>
  </si>
  <si>
    <t>88.56,88.55</t>
  </si>
  <si>
    <t>00.66,36.07</t>
  </si>
  <si>
    <t>I60.1,I61.0,161,3,161.1</t>
  </si>
  <si>
    <t>S06.2,S06.3,S06.5,S06.3</t>
  </si>
  <si>
    <t>01.51,01.31,01.59,01.24</t>
  </si>
  <si>
    <t>03.4,84.62,84.65</t>
  </si>
  <si>
    <t>Воспалительные болезни ЦНС. Миастения</t>
  </si>
  <si>
    <t>G06.1</t>
  </si>
  <si>
    <t>86,00,86,222</t>
  </si>
  <si>
    <t>22.51,2042</t>
  </si>
  <si>
    <t>H66.0,H74.8,H70.1</t>
  </si>
  <si>
    <t>H90.3,H90.8,H93.3</t>
  </si>
  <si>
    <t>ЛОР болезни, предназначенные лечению на амбулаторном уровне</t>
  </si>
  <si>
    <t>1160.0</t>
  </si>
  <si>
    <t>H30.9,H34.1,H34.8</t>
  </si>
  <si>
    <t>Виды коррекции повреждений глазного яблока и глазницы</t>
  </si>
  <si>
    <t>12.81,14.02,14.01</t>
  </si>
  <si>
    <t>P23.8,P55.0,Q39.1,Q79.0,Q79.3,Q89.7</t>
  </si>
  <si>
    <t>75.70,O60.2,O80.0,O84.0,O80.1</t>
  </si>
  <si>
    <t>P23.8,P22,0,P91.4,P39.8</t>
  </si>
  <si>
    <t>S32.7,S32.8</t>
  </si>
  <si>
    <t>S72.1,S72.0,S72.4,S72.8</t>
  </si>
  <si>
    <t>S52.5,S42.2</t>
  </si>
  <si>
    <t>T31.0,T31.1,T23.2</t>
  </si>
  <si>
    <t>79.01,79.02,79.06,79.19,79.192</t>
  </si>
  <si>
    <t>79.112,79.122,79.152,79.162,79.112,79.391</t>
  </si>
  <si>
    <t>77.07,77.83</t>
  </si>
  <si>
    <t>Ампутация, дезартикуляция суставов</t>
  </si>
  <si>
    <t>84.01</t>
  </si>
  <si>
    <t>58.29,56.20,58.90</t>
  </si>
  <si>
    <t>61.00,61.92,62.20,61.00</t>
  </si>
  <si>
    <t>D29.1</t>
  </si>
  <si>
    <t>I73.8,182.8,185.0</t>
  </si>
  <si>
    <t>K22.6,K38.0,K56.4,K56.5,K62.4,K83.1</t>
  </si>
  <si>
    <t>K25.0,K26.0,K25.4</t>
  </si>
  <si>
    <t>38.18,38.59,38.69,38.49</t>
  </si>
  <si>
    <t>44.42,44.40,46.71</t>
  </si>
  <si>
    <t>45.91,44.31,46.74</t>
  </si>
  <si>
    <t>49.46,49.90,49.12</t>
  </si>
  <si>
    <t>46.991,52.211,54.10,54.10,54.19</t>
  </si>
  <si>
    <t>46.41,51.41,51.42,49.49</t>
  </si>
  <si>
    <t>Резекция желудка</t>
  </si>
  <si>
    <t>43.60,43.70</t>
  </si>
  <si>
    <t>47.01,54.21,51.23,47.01</t>
  </si>
  <si>
    <t>47.00,53.00,53.091,53.40,53.51,53.61,47.00</t>
  </si>
  <si>
    <t>Операции и манипуляции на толстой кишке</t>
  </si>
  <si>
    <t>46.52</t>
  </si>
  <si>
    <t>I20.0,I20.1,I21.1,I20.8,I21.0,I21.4,I22,0, Z86.7</t>
  </si>
  <si>
    <t>M51.1,Q28.2,S06.2,S12.2,S32.0,S06.1,S06.3,S06.5,S22.0,S34.1,S34.2</t>
  </si>
  <si>
    <t>D33.1,D32.0,D33.0</t>
  </si>
  <si>
    <t>Болезни пищевода, желудка, двенадцатиперстной кишки, желчевыводящих путей</t>
  </si>
  <si>
    <t>К81.1</t>
  </si>
  <si>
    <t>K29.1,S03.2</t>
  </si>
  <si>
    <t>M48.3,M51.1,M50.1</t>
  </si>
  <si>
    <t>Операции на костях кисти и стопы</t>
  </si>
  <si>
    <t>78.68</t>
  </si>
  <si>
    <t>Операции на костях грудной клетки</t>
  </si>
  <si>
    <t>78.61</t>
  </si>
  <si>
    <t>Поражения нервов, нервных корешков и сплетений</t>
  </si>
  <si>
    <t>G51.0,G54.4</t>
  </si>
  <si>
    <t>Глaукомa</t>
  </si>
  <si>
    <t>Н40.1</t>
  </si>
  <si>
    <t>Болезни щитовидной железы</t>
  </si>
  <si>
    <t>Е03.4</t>
  </si>
  <si>
    <t>O21.1,O99.2,O99.6,099.5</t>
  </si>
  <si>
    <t>G45.0,G45.8</t>
  </si>
  <si>
    <t>H44.0,H47.0</t>
  </si>
  <si>
    <t>P22.0,P23.8,P59.0,P91.8,P23.8</t>
  </si>
  <si>
    <t>P22.0,P23.8,P22.1,P59.0,P59.8</t>
  </si>
  <si>
    <t>O75.7,68.81,060.1</t>
  </si>
  <si>
    <t>I67.1,167.4</t>
  </si>
  <si>
    <t>Дерматит, экзема, эритемаДерматит, экзема, эритема</t>
  </si>
  <si>
    <t>S62.7,S69.7,S90.7,S90.8,S62.6</t>
  </si>
  <si>
    <t>S30.0,S06.0,S20.2,S30.0,S32.2,S80.7,T00.0,S00.7,S00.8,S20.2</t>
  </si>
  <si>
    <t>22.41,22.50,22.60,22.61</t>
  </si>
  <si>
    <t>«Утверждаю»</t>
  </si>
  <si>
    <t>Другие хронические тубулоинтерстиционные нефриты</t>
  </si>
  <si>
    <t>Другие бактериальные пневмонии</t>
  </si>
  <si>
    <t>L 15.8</t>
  </si>
  <si>
    <t>Крапивница</t>
  </si>
  <si>
    <t>L 50.6</t>
  </si>
  <si>
    <t>Другие уточненные ревматозные артриты</t>
  </si>
  <si>
    <t>L 94.8</t>
  </si>
  <si>
    <t>М 06.8</t>
  </si>
  <si>
    <t>М18.8</t>
  </si>
  <si>
    <t>Другие уточненные систем поражения соединительных тканей</t>
  </si>
  <si>
    <t>М35.8</t>
  </si>
  <si>
    <t>Другие уточненные артрозы</t>
  </si>
  <si>
    <t>Другие уточненные локализованные изменения солдинительной ткани</t>
  </si>
  <si>
    <t>N11.8</t>
  </si>
  <si>
    <t>Доброкачественные новообразования внутренних органов варикоцели( на 5 дней)</t>
  </si>
  <si>
    <t>Хронические болезни органов пищеварения</t>
  </si>
  <si>
    <t>Другиеформы бруцелеза</t>
  </si>
  <si>
    <t>А23.8</t>
  </si>
  <si>
    <t xml:space="preserve">Цена услуги  </t>
  </si>
  <si>
    <t xml:space="preserve"> ________________ Э.Ахметова</t>
  </si>
  <si>
    <t>Операция удаления металлоконструкции</t>
  </si>
  <si>
    <t>Т93.1</t>
  </si>
  <si>
    <t>Замершая беременность с выскабливанием</t>
  </si>
  <si>
    <t>О 20.8</t>
  </si>
  <si>
    <t xml:space="preserve"> Директор  ГКП на ПХВ </t>
  </si>
  <si>
    <t>«Алматинская многопрофильная клиническая больница»</t>
  </si>
  <si>
    <t xml:space="preserve"> "____"  _________     2021 г.</t>
  </si>
  <si>
    <t>Прейскурант  цен по платным услугам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</si>
</sst>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#,##0.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000000"/>
    <numFmt numFmtId="174" formatCode="0.000000"/>
    <numFmt numFmtId="175" formatCode="0.00000000"/>
    <numFmt numFmtId="176" formatCode="0.00000"/>
    <numFmt numFmtId="177" formatCode="0.0000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0" applyNumberFormat="1" applyFont="1" applyFill="1" applyBorder="1" applyAlignment="1" applyProtection="1">
      <alignment vertical="center" wrapText="1" readingOrder="1"/>
      <protection/>
    </xf>
    <xf numFmtId="0" fontId="3" fillId="0" borderId="0" xfId="0" applyFont="1" applyBorder="1" applyAlignment="1">
      <alignment horizontal="center" wrapText="1"/>
    </xf>
    <xf numFmtId="164" fontId="4" fillId="0" borderId="0" xfId="0" applyNumberFormat="1" applyFont="1" applyFill="1" applyBorder="1" applyAlignment="1" applyProtection="1">
      <alignment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 applyProtection="1">
      <alignment horizont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vertical="center" wrapText="1" readingOrder="1"/>
      <protection/>
    </xf>
    <xf numFmtId="3" fontId="10" fillId="33" borderId="10" xfId="0" applyNumberFormat="1" applyFont="1" applyFill="1" applyBorder="1" applyAlignment="1" applyProtection="1">
      <alignment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10" fillId="0" borderId="11" xfId="0" applyNumberFormat="1" applyFont="1" applyFill="1" applyBorder="1" applyAlignment="1" applyProtection="1">
      <alignment vertical="center" wrapText="1" readingOrder="1"/>
      <protection/>
    </xf>
    <xf numFmtId="0" fontId="10" fillId="33" borderId="12" xfId="0" applyNumberFormat="1" applyFont="1" applyFill="1" applyBorder="1" applyAlignment="1" applyProtection="1">
      <alignment horizontal="left" vertical="center" wrapText="1" readingOrder="1"/>
      <protection/>
    </xf>
    <xf numFmtId="0" fontId="10" fillId="33" borderId="13" xfId="0" applyNumberFormat="1" applyFont="1" applyFill="1" applyBorder="1" applyAlignment="1" applyProtection="1">
      <alignment horizontal="left" vertical="center" wrapText="1" readingOrder="1"/>
      <protection/>
    </xf>
    <xf numFmtId="0" fontId="10" fillId="33" borderId="14" xfId="0" applyNumberFormat="1" applyFont="1" applyFill="1" applyBorder="1" applyAlignment="1" applyProtection="1">
      <alignment horizontal="left" vertical="center" wrapText="1" readingOrder="1"/>
      <protection/>
    </xf>
    <xf numFmtId="0" fontId="10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4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2" xfId="0" applyNumberFormat="1" applyFont="1" applyFill="1" applyBorder="1" applyAlignment="1" applyProtection="1">
      <alignment horizontal="center" wrapText="1" readingOrder="1"/>
      <protection/>
    </xf>
    <xf numFmtId="0" fontId="7" fillId="33" borderId="13" xfId="0" applyNumberFormat="1" applyFont="1" applyFill="1" applyBorder="1" applyAlignment="1" applyProtection="1">
      <alignment horizontal="center" wrapText="1" readingOrder="1"/>
      <protection/>
    </xf>
    <xf numFmtId="0" fontId="10" fillId="33" borderId="15" xfId="0" applyNumberFormat="1" applyFont="1" applyFill="1" applyBorder="1" applyAlignment="1" applyProtection="1">
      <alignment horizontal="center" vertical="center" readingOrder="1"/>
      <protection/>
    </xf>
    <xf numFmtId="0" fontId="10" fillId="33" borderId="16" xfId="0" applyNumberFormat="1" applyFont="1" applyFill="1" applyBorder="1" applyAlignment="1" applyProtection="1">
      <alignment horizontal="center" vertical="center" readingOrder="1"/>
      <protection/>
    </xf>
    <xf numFmtId="0" fontId="10" fillId="33" borderId="17" xfId="0" applyNumberFormat="1" applyFont="1" applyFill="1" applyBorder="1" applyAlignment="1" applyProtection="1">
      <alignment horizontal="center" vertical="center" readingOrder="1"/>
      <protection/>
    </xf>
    <xf numFmtId="0" fontId="10" fillId="33" borderId="18" xfId="0" applyNumberFormat="1" applyFont="1" applyFill="1" applyBorder="1" applyAlignment="1" applyProtection="1">
      <alignment horizontal="center" vertical="center" readingOrder="1"/>
      <protection/>
    </xf>
    <xf numFmtId="0" fontId="10" fillId="33" borderId="19" xfId="0" applyNumberFormat="1" applyFont="1" applyFill="1" applyBorder="1" applyAlignment="1" applyProtection="1">
      <alignment horizontal="center" vertical="center" readingOrder="1"/>
      <protection/>
    </xf>
    <xf numFmtId="0" fontId="10" fillId="33" borderId="20" xfId="0" applyNumberFormat="1" applyFont="1" applyFill="1" applyBorder="1" applyAlignment="1" applyProtection="1">
      <alignment horizontal="center" vertical="center" readingOrder="1"/>
      <protection/>
    </xf>
    <xf numFmtId="0" fontId="9" fillId="0" borderId="0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readingOrder="1"/>
      <protection/>
    </xf>
    <xf numFmtId="0" fontId="7" fillId="0" borderId="13" xfId="0" applyNumberFormat="1" applyFont="1" applyFill="1" applyBorder="1" applyAlignment="1" applyProtection="1">
      <alignment horizontal="center" vertical="center" readingOrder="1"/>
      <protection/>
    </xf>
    <xf numFmtId="0" fontId="7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10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0" xfId="0" applyNumberFormat="1" applyFont="1" applyFill="1" applyBorder="1" applyAlignment="1" applyProtection="1">
      <alignment horizontal="center" vertical="center" readingOrder="1"/>
      <protection/>
    </xf>
    <xf numFmtId="0" fontId="10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5" xfId="0" applyNumberFormat="1" applyFont="1" applyFill="1" applyBorder="1" applyAlignment="1" applyProtection="1">
      <alignment horizontal="center" vertical="center" readingOrder="1"/>
      <protection/>
    </xf>
    <xf numFmtId="0" fontId="10" fillId="0" borderId="16" xfId="0" applyNumberFormat="1" applyFont="1" applyFill="1" applyBorder="1" applyAlignment="1" applyProtection="1">
      <alignment horizontal="center" vertical="center" readingOrder="1"/>
      <protection/>
    </xf>
    <xf numFmtId="0" fontId="10" fillId="0" borderId="17" xfId="0" applyNumberFormat="1" applyFont="1" applyFill="1" applyBorder="1" applyAlignment="1" applyProtection="1">
      <alignment horizontal="center" vertical="center" readingOrder="1"/>
      <protection/>
    </xf>
    <xf numFmtId="0" fontId="10" fillId="0" borderId="18" xfId="0" applyNumberFormat="1" applyFont="1" applyFill="1" applyBorder="1" applyAlignment="1" applyProtection="1">
      <alignment horizontal="center" vertical="center" readingOrder="1"/>
      <protection/>
    </xf>
    <xf numFmtId="0" fontId="10" fillId="0" borderId="19" xfId="0" applyNumberFormat="1" applyFont="1" applyFill="1" applyBorder="1" applyAlignment="1" applyProtection="1">
      <alignment horizontal="center" vertical="center" readingOrder="1"/>
      <protection/>
    </xf>
    <xf numFmtId="0" fontId="10" fillId="0" borderId="20" xfId="0" applyNumberFormat="1" applyFont="1" applyFill="1" applyBorder="1" applyAlignment="1" applyProtection="1">
      <alignment horizontal="center" vertical="center" readingOrder="1"/>
      <protection/>
    </xf>
    <xf numFmtId="0" fontId="10" fillId="0" borderId="16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20" xfId="0" applyNumberFormat="1" applyFont="1" applyFill="1" applyBorder="1" applyAlignment="1" applyProtection="1">
      <alignment horizontal="left" vertical="center" wrapText="1" readingOrder="1"/>
      <protection/>
    </xf>
    <xf numFmtId="0" fontId="10" fillId="33" borderId="15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20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10" fillId="33" borderId="19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5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2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5" xfId="0" applyNumberFormat="1" applyFont="1" applyFill="1" applyBorder="1" applyAlignment="1" applyProtection="1">
      <alignment horizontal="center" vertical="center" readingOrder="1"/>
      <protection/>
    </xf>
    <xf numFmtId="0" fontId="7" fillId="33" borderId="16" xfId="0" applyNumberFormat="1" applyFont="1" applyFill="1" applyBorder="1" applyAlignment="1" applyProtection="1">
      <alignment horizontal="center" vertical="center" readingOrder="1"/>
      <protection/>
    </xf>
    <xf numFmtId="0" fontId="7" fillId="33" borderId="17" xfId="0" applyNumberFormat="1" applyFont="1" applyFill="1" applyBorder="1" applyAlignment="1" applyProtection="1">
      <alignment horizontal="center" vertical="center" readingOrder="1"/>
      <protection/>
    </xf>
    <xf numFmtId="0" fontId="7" fillId="33" borderId="18" xfId="0" applyNumberFormat="1" applyFont="1" applyFill="1" applyBorder="1" applyAlignment="1" applyProtection="1">
      <alignment horizontal="center" vertical="center" readingOrder="1"/>
      <protection/>
    </xf>
    <xf numFmtId="0" fontId="7" fillId="33" borderId="19" xfId="0" applyNumberFormat="1" applyFont="1" applyFill="1" applyBorder="1" applyAlignment="1" applyProtection="1">
      <alignment horizontal="center" vertical="center" readingOrder="1"/>
      <protection/>
    </xf>
    <xf numFmtId="0" fontId="7" fillId="33" borderId="20" xfId="0" applyNumberFormat="1" applyFont="1" applyFill="1" applyBorder="1" applyAlignment="1" applyProtection="1">
      <alignment horizontal="center" vertical="center" readingOrder="1"/>
      <protection/>
    </xf>
    <xf numFmtId="17" fontId="10" fillId="33" borderId="12" xfId="0" applyNumberFormat="1" applyFont="1" applyFill="1" applyBorder="1" applyAlignment="1" applyProtection="1">
      <alignment horizontal="center" vertical="center" wrapText="1" readingOrder="1"/>
      <protection/>
    </xf>
    <xf numFmtId="164" fontId="10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22" xfId="0" applyNumberFormat="1" applyFont="1" applyFill="1" applyBorder="1" applyAlignment="1" applyProtection="1">
      <alignment horizontal="center" vertical="center" wrapText="1" readingOrder="1"/>
      <protection/>
    </xf>
    <xf numFmtId="164" fontId="10" fillId="0" borderId="23" xfId="0" applyNumberFormat="1" applyFont="1" applyFill="1" applyBorder="1" applyAlignment="1" applyProtection="1">
      <alignment horizontal="center" vertical="center" wrapText="1" readingOrder="1"/>
      <protection/>
    </xf>
    <xf numFmtId="164" fontId="10" fillId="0" borderId="24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21" xfId="0" applyNumberFormat="1" applyFont="1" applyFill="1" applyBorder="1" applyAlignment="1" applyProtection="1">
      <alignment horizontal="center" vertical="center" readingOrder="1"/>
      <protection/>
    </xf>
    <xf numFmtId="0" fontId="10" fillId="0" borderId="0" xfId="0" applyNumberFormat="1" applyFont="1" applyFill="1" applyBorder="1" applyAlignment="1" applyProtection="1">
      <alignment horizontal="center" vertical="center" readingOrder="1"/>
      <protection/>
    </xf>
    <xf numFmtId="0" fontId="10" fillId="0" borderId="22" xfId="0" applyNumberFormat="1" applyFont="1" applyFill="1" applyBorder="1" applyAlignment="1" applyProtection="1">
      <alignment horizontal="center" vertical="center" readingOrder="1"/>
      <protection/>
    </xf>
    <xf numFmtId="164" fontId="10" fillId="33" borderId="23" xfId="0" applyNumberFormat="1" applyFont="1" applyFill="1" applyBorder="1" applyAlignment="1" applyProtection="1">
      <alignment horizontal="center" vertical="center" wrapText="1" readingOrder="1"/>
      <protection/>
    </xf>
    <xf numFmtId="164" fontId="10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4" fontId="10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2" xfId="0" applyNumberFormat="1" applyFont="1" applyFill="1" applyBorder="1" applyAlignment="1" applyProtection="1">
      <alignment horizontal="center" vertical="center" readingOrder="1"/>
      <protection/>
    </xf>
    <xf numFmtId="0" fontId="7" fillId="33" borderId="13" xfId="0" applyNumberFormat="1" applyFont="1" applyFill="1" applyBorder="1" applyAlignment="1" applyProtection="1">
      <alignment horizontal="center" vertical="center" readingOrder="1"/>
      <protection/>
    </xf>
    <xf numFmtId="164" fontId="1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9" xfId="0" applyNumberFormat="1" applyFont="1" applyFill="1" applyBorder="1" applyAlignment="1" applyProtection="1">
      <alignment horizontal="center" vertical="center" wrapText="1" readingOrder="1"/>
      <protection/>
    </xf>
    <xf numFmtId="164" fontId="7" fillId="33" borderId="23" xfId="0" applyNumberFormat="1" applyFont="1" applyFill="1" applyBorder="1" applyAlignment="1" applyProtection="1">
      <alignment horizontal="center" vertical="center" wrapText="1" readingOrder="1"/>
      <protection/>
    </xf>
    <xf numFmtId="164" fontId="7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4" fontId="7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D8D8D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220</xdr:row>
      <xdr:rowOff>104775</xdr:rowOff>
    </xdr:from>
    <xdr:to>
      <xdr:col>14</xdr:col>
      <xdr:colOff>361950</xdr:colOff>
      <xdr:row>220</xdr:row>
      <xdr:rowOff>314325</xdr:rowOff>
    </xdr:to>
    <xdr:pic>
      <xdr:nvPicPr>
        <xdr:cNvPr id="1" name="Picture 2" descr="graph0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906850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2" name="Picture 3" descr="graph0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3" name="Picture 4" descr="graph0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4" name="Picture 5" descr="graph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5" name="Picture 6" descr="graph0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6" name="Picture 7" descr="graph00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7" name="Picture 8" descr="graph00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8" name="Picture 9" descr="graph00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9" name="Picture 10" descr="graph000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10" name="Picture 11" descr="graph000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11" name="Picture 12" descr="graph000C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12" name="Picture 13" descr="graph000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13" name="Picture 14" descr="graph000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14" name="Picture 15" descr="graph000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15" name="Picture 16" descr="graph00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16" name="Picture 17" descr="graph00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17" name="Picture 18" descr="graph00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18" name="Picture 19" descr="graph00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19" name="Picture 20" descr="graph00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20" name="Picture 21" descr="graph00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21" name="Picture 22" descr="graph00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22" name="Picture 23" descr="graph00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23" name="Picture 24" descr="graph00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209550</xdr:rowOff>
    </xdr:to>
    <xdr:pic>
      <xdr:nvPicPr>
        <xdr:cNvPr id="24" name="Picture 25" descr="graph001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92802075"/>
          <a:ext cx="9401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14</xdr:col>
      <xdr:colOff>361950</xdr:colOff>
      <xdr:row>220</xdr:row>
      <xdr:rowOff>219075</xdr:rowOff>
    </xdr:to>
    <xdr:pic>
      <xdr:nvPicPr>
        <xdr:cNvPr id="25" name="Picture 26" descr="graph001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92802075"/>
          <a:ext cx="940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20"/>
  <sheetViews>
    <sheetView tabSelected="1" view="pageBreakPreview" zoomScaleSheetLayoutView="100" workbookViewId="0" topLeftCell="A1">
      <selection activeCell="P23" sqref="P23"/>
    </sheetView>
  </sheetViews>
  <sheetFormatPr defaultColWidth="9.140625" defaultRowHeight="12.75"/>
  <cols>
    <col min="1" max="1" width="4.00390625" style="0" customWidth="1"/>
    <col min="2" max="2" width="0.9921875" style="0" customWidth="1"/>
    <col min="3" max="3" width="13.28125" style="0" customWidth="1"/>
    <col min="4" max="4" width="8.140625" style="0" customWidth="1"/>
    <col min="5" max="5" width="3.00390625" style="0" customWidth="1"/>
    <col min="6" max="6" width="5.140625" style="0" customWidth="1"/>
    <col min="7" max="7" width="28.140625" style="0" customWidth="1"/>
    <col min="8" max="8" width="5.00390625" style="0" customWidth="1"/>
    <col min="9" max="9" width="2.00390625" style="0" customWidth="1"/>
    <col min="10" max="10" width="16.140625" style="0" customWidth="1"/>
    <col min="11" max="11" width="19.140625" style="0" hidden="1" customWidth="1"/>
    <col min="12" max="12" width="20.57421875" style="0" customWidth="1"/>
    <col min="13" max="20" width="14.57421875" style="0" customWidth="1"/>
  </cols>
  <sheetData>
    <row r="5" spans="10:12" s="16" customFormat="1" ht="18.75">
      <c r="J5" s="18"/>
      <c r="K5" s="17"/>
      <c r="L5" s="14" t="s">
        <v>318</v>
      </c>
    </row>
    <row r="6" spans="10:12" s="16" customFormat="1" ht="18.75">
      <c r="J6" s="18"/>
      <c r="K6" s="17"/>
      <c r="L6" s="15" t="s">
        <v>343</v>
      </c>
    </row>
    <row r="7" spans="8:12" s="16" customFormat="1" ht="36.75" customHeight="1">
      <c r="H7" s="109" t="s">
        <v>344</v>
      </c>
      <c r="I7" s="109"/>
      <c r="J7" s="109"/>
      <c r="K7" s="109"/>
      <c r="L7" s="109"/>
    </row>
    <row r="8" spans="10:12" s="16" customFormat="1" ht="19.5" customHeight="1">
      <c r="J8" s="112" t="s">
        <v>338</v>
      </c>
      <c r="K8" s="112"/>
      <c r="L8" s="112"/>
    </row>
    <row r="9" spans="9:12" s="16" customFormat="1" ht="26.25" customHeight="1">
      <c r="I9" s="111" t="s">
        <v>345</v>
      </c>
      <c r="J9" s="111"/>
      <c r="K9" s="111"/>
      <c r="L9" s="111"/>
    </row>
    <row r="10" spans="1:12" ht="22.5" customHeight="1">
      <c r="A10" s="16"/>
      <c r="B10" s="16"/>
      <c r="C10" s="16"/>
      <c r="D10" s="16"/>
      <c r="E10" s="16"/>
      <c r="F10" s="110"/>
      <c r="G10" s="110"/>
      <c r="H10" s="110"/>
      <c r="I10" s="110"/>
      <c r="J10" s="16"/>
      <c r="K10" s="16"/>
      <c r="L10" s="16"/>
    </row>
    <row r="11" spans="1:12" ht="28.5" customHeight="1" hidden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8.5" customHeight="1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8.5" customHeight="1" hidden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9.5" customHeight="1">
      <c r="A14" s="38" t="s">
        <v>346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8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20" ht="21.75" customHeight="1">
      <c r="A17" s="50" t="s">
        <v>0</v>
      </c>
      <c r="B17" s="51"/>
      <c r="C17" s="54" t="s">
        <v>193</v>
      </c>
      <c r="D17" s="55"/>
      <c r="E17" s="55"/>
      <c r="F17" s="55"/>
      <c r="G17" s="56"/>
      <c r="H17" s="50" t="s">
        <v>1</v>
      </c>
      <c r="I17" s="60"/>
      <c r="J17" s="51"/>
      <c r="K17" s="90" t="s">
        <v>195</v>
      </c>
      <c r="L17" s="90" t="s">
        <v>337</v>
      </c>
      <c r="M17" s="6"/>
      <c r="N17" s="6"/>
      <c r="O17" s="6"/>
      <c r="P17" s="6"/>
      <c r="Q17" s="6"/>
      <c r="R17" s="6"/>
      <c r="S17" s="6"/>
      <c r="T17" s="6"/>
    </row>
    <row r="18" spans="1:20" ht="21" customHeight="1">
      <c r="A18" s="88"/>
      <c r="B18" s="89"/>
      <c r="C18" s="93"/>
      <c r="D18" s="94"/>
      <c r="E18" s="94"/>
      <c r="F18" s="94"/>
      <c r="G18" s="95"/>
      <c r="H18" s="88"/>
      <c r="I18" s="92"/>
      <c r="J18" s="89"/>
      <c r="K18" s="98"/>
      <c r="L18" s="91"/>
      <c r="M18" s="7"/>
      <c r="N18" s="7"/>
      <c r="O18" s="7"/>
      <c r="P18" s="7"/>
      <c r="Q18" s="7"/>
      <c r="R18" s="7"/>
      <c r="S18" s="7"/>
      <c r="T18" s="7"/>
    </row>
    <row r="19" spans="1:20" ht="30" customHeight="1">
      <c r="A19" s="43" t="s">
        <v>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2"/>
      <c r="N19" s="2"/>
      <c r="O19" s="2"/>
      <c r="P19" s="2"/>
      <c r="Q19" s="2"/>
      <c r="R19" s="2"/>
      <c r="S19" s="2"/>
      <c r="T19" s="2"/>
    </row>
    <row r="20" spans="1:20" ht="38.25" customHeight="1">
      <c r="A20" s="52">
        <v>1</v>
      </c>
      <c r="B20" s="53"/>
      <c r="C20" s="67" t="s">
        <v>4</v>
      </c>
      <c r="D20" s="68"/>
      <c r="E20" s="68"/>
      <c r="F20" s="68"/>
      <c r="G20" s="69"/>
      <c r="H20" s="52" t="s">
        <v>196</v>
      </c>
      <c r="I20" s="61"/>
      <c r="J20" s="53"/>
      <c r="K20" s="23">
        <v>116377.15</v>
      </c>
      <c r="L20" s="23">
        <f>K20*1.2</f>
        <v>139652.58</v>
      </c>
      <c r="M20" s="5"/>
      <c r="N20" s="5"/>
      <c r="O20" s="5"/>
      <c r="P20" s="5"/>
      <c r="Q20" s="5"/>
      <c r="R20" s="5"/>
      <c r="S20" s="5"/>
      <c r="T20" s="5"/>
    </row>
    <row r="21" spans="1:20" ht="38.25" customHeight="1">
      <c r="A21" s="47">
        <v>2</v>
      </c>
      <c r="B21" s="48"/>
      <c r="C21" s="62" t="s">
        <v>5</v>
      </c>
      <c r="D21" s="63"/>
      <c r="E21" s="63"/>
      <c r="F21" s="63"/>
      <c r="G21" s="64"/>
      <c r="H21" s="47" t="s">
        <v>197</v>
      </c>
      <c r="I21" s="65"/>
      <c r="J21" s="48"/>
      <c r="K21" s="20">
        <v>124988.07</v>
      </c>
      <c r="L21" s="20">
        <f>K21*1.2</f>
        <v>149985.684</v>
      </c>
      <c r="M21" s="5"/>
      <c r="N21" s="5"/>
      <c r="O21" s="5"/>
      <c r="P21" s="5"/>
      <c r="Q21" s="5"/>
      <c r="R21" s="5"/>
      <c r="S21" s="5"/>
      <c r="T21" s="5"/>
    </row>
    <row r="22" spans="1:20" ht="31.5" customHeight="1">
      <c r="A22" s="44">
        <v>3</v>
      </c>
      <c r="B22" s="44"/>
      <c r="C22" s="66" t="s">
        <v>6</v>
      </c>
      <c r="D22" s="66"/>
      <c r="E22" s="66"/>
      <c r="F22" s="66"/>
      <c r="G22" s="66"/>
      <c r="H22" s="44" t="s">
        <v>222</v>
      </c>
      <c r="I22" s="44"/>
      <c r="J22" s="44"/>
      <c r="K22" s="20">
        <v>150684.93</v>
      </c>
      <c r="L22" s="20">
        <f>K22*1.2</f>
        <v>180821.916</v>
      </c>
      <c r="M22" s="5"/>
      <c r="N22" s="5"/>
      <c r="O22" s="5"/>
      <c r="P22" s="5"/>
      <c r="Q22" s="5"/>
      <c r="R22" s="5"/>
      <c r="S22" s="5"/>
      <c r="T22" s="5"/>
    </row>
    <row r="23" spans="1:20" ht="30" customHeight="1">
      <c r="A23" s="47">
        <v>4</v>
      </c>
      <c r="B23" s="48"/>
      <c r="C23" s="66" t="s">
        <v>7</v>
      </c>
      <c r="D23" s="66"/>
      <c r="E23" s="66"/>
      <c r="F23" s="66"/>
      <c r="G23" s="66"/>
      <c r="H23" s="44" t="s">
        <v>8</v>
      </c>
      <c r="I23" s="44"/>
      <c r="J23" s="44"/>
      <c r="K23" s="20">
        <v>161346.66</v>
      </c>
      <c r="L23" s="20">
        <f>K23*1.2</f>
        <v>193615.992</v>
      </c>
      <c r="M23" s="5"/>
      <c r="N23" s="5"/>
      <c r="O23" s="5"/>
      <c r="P23" s="5"/>
      <c r="Q23" s="5"/>
      <c r="R23" s="5"/>
      <c r="S23" s="5"/>
      <c r="T23" s="5"/>
    </row>
    <row r="24" spans="1:20" ht="30" customHeight="1">
      <c r="A24" s="47">
        <v>5</v>
      </c>
      <c r="B24" s="48"/>
      <c r="C24" s="66" t="s">
        <v>9</v>
      </c>
      <c r="D24" s="66"/>
      <c r="E24" s="66"/>
      <c r="F24" s="66"/>
      <c r="G24" s="66"/>
      <c r="H24" s="44" t="s">
        <v>10</v>
      </c>
      <c r="I24" s="44"/>
      <c r="J24" s="44"/>
      <c r="K24" s="20">
        <v>131041.66</v>
      </c>
      <c r="L24" s="20">
        <f>K24*1.2</f>
        <v>157249.992</v>
      </c>
      <c r="M24" s="5"/>
      <c r="N24" s="5"/>
      <c r="O24" s="5"/>
      <c r="P24" s="5"/>
      <c r="Q24" s="5"/>
      <c r="R24" s="5"/>
      <c r="S24" s="5"/>
      <c r="T24" s="5"/>
    </row>
    <row r="25" spans="1:20" ht="38.25" customHeight="1">
      <c r="A25" s="44">
        <v>6</v>
      </c>
      <c r="B25" s="44"/>
      <c r="C25" s="66" t="s">
        <v>11</v>
      </c>
      <c r="D25" s="66"/>
      <c r="E25" s="66"/>
      <c r="F25" s="66"/>
      <c r="G25" s="66"/>
      <c r="H25" s="44" t="s">
        <v>12</v>
      </c>
      <c r="I25" s="44"/>
      <c r="J25" s="44"/>
      <c r="K25" s="20">
        <v>83428.33</v>
      </c>
      <c r="L25" s="20">
        <f>K25*1.2</f>
        <v>100113.996</v>
      </c>
      <c r="M25" s="5"/>
      <c r="N25" s="5"/>
      <c r="O25" s="5"/>
      <c r="P25" s="5"/>
      <c r="Q25" s="5"/>
      <c r="R25" s="5"/>
      <c r="S25" s="5"/>
      <c r="T25" s="5"/>
    </row>
    <row r="26" spans="1:20" ht="38.25" customHeight="1">
      <c r="A26" s="47">
        <v>7</v>
      </c>
      <c r="B26" s="48"/>
      <c r="C26" s="66" t="s">
        <v>13</v>
      </c>
      <c r="D26" s="66"/>
      <c r="E26" s="66"/>
      <c r="F26" s="66"/>
      <c r="G26" s="66"/>
      <c r="H26" s="44" t="s">
        <v>14</v>
      </c>
      <c r="I26" s="44"/>
      <c r="J26" s="44"/>
      <c r="K26" s="20">
        <v>146966.3</v>
      </c>
      <c r="L26" s="20">
        <f>K26*1.2</f>
        <v>176359.55999999997</v>
      </c>
      <c r="M26" s="5"/>
      <c r="N26" s="5"/>
      <c r="O26" s="5"/>
      <c r="P26" s="5"/>
      <c r="Q26" s="5"/>
      <c r="R26" s="5"/>
      <c r="S26" s="5"/>
      <c r="T26" s="5"/>
    </row>
    <row r="27" spans="1:20" ht="57" customHeight="1">
      <c r="A27" s="47">
        <v>8</v>
      </c>
      <c r="B27" s="48"/>
      <c r="C27" s="66" t="s">
        <v>15</v>
      </c>
      <c r="D27" s="66"/>
      <c r="E27" s="66"/>
      <c r="F27" s="66"/>
      <c r="G27" s="66"/>
      <c r="H27" s="44" t="s">
        <v>16</v>
      </c>
      <c r="I27" s="44"/>
      <c r="J27" s="44"/>
      <c r="K27" s="20">
        <v>61857.79</v>
      </c>
      <c r="L27" s="20">
        <f>K27*1.2</f>
        <v>74229.348</v>
      </c>
      <c r="M27" s="5"/>
      <c r="N27" s="5"/>
      <c r="O27" s="5"/>
      <c r="P27" s="5"/>
      <c r="Q27" s="5"/>
      <c r="R27" s="5"/>
      <c r="S27" s="5"/>
      <c r="T27" s="5"/>
    </row>
    <row r="28" spans="1:20" ht="38.25" customHeight="1">
      <c r="A28" s="44">
        <v>9</v>
      </c>
      <c r="B28" s="44"/>
      <c r="C28" s="66" t="s">
        <v>17</v>
      </c>
      <c r="D28" s="66"/>
      <c r="E28" s="66"/>
      <c r="F28" s="66"/>
      <c r="G28" s="66"/>
      <c r="H28" s="44" t="s">
        <v>223</v>
      </c>
      <c r="I28" s="44"/>
      <c r="J28" s="44"/>
      <c r="K28" s="20">
        <v>61981.33</v>
      </c>
      <c r="L28" s="20">
        <f>K28*1.2</f>
        <v>74377.596</v>
      </c>
      <c r="M28" s="5"/>
      <c r="N28" s="5"/>
      <c r="O28" s="5"/>
      <c r="P28" s="5"/>
      <c r="Q28" s="5"/>
      <c r="R28" s="5"/>
      <c r="S28" s="5"/>
      <c r="T28" s="5"/>
    </row>
    <row r="29" spans="1:20" ht="26.25" customHeight="1">
      <c r="A29" s="47">
        <v>10</v>
      </c>
      <c r="B29" s="48"/>
      <c r="C29" s="45" t="s">
        <v>18</v>
      </c>
      <c r="D29" s="45"/>
      <c r="E29" s="45"/>
      <c r="F29" s="45"/>
      <c r="G29" s="45"/>
      <c r="H29" s="46" t="s">
        <v>221</v>
      </c>
      <c r="I29" s="46"/>
      <c r="J29" s="46"/>
      <c r="K29" s="21">
        <v>88700</v>
      </c>
      <c r="L29" s="21">
        <f>K29*1.2</f>
        <v>106440</v>
      </c>
      <c r="M29" s="5"/>
      <c r="N29" s="5"/>
      <c r="O29" s="5"/>
      <c r="P29" s="5"/>
      <c r="Q29" s="5"/>
      <c r="R29" s="5"/>
      <c r="S29" s="5"/>
      <c r="T29" s="5"/>
    </row>
    <row r="30" spans="1:20" ht="26.25" customHeight="1">
      <c r="A30" s="47">
        <v>11</v>
      </c>
      <c r="B30" s="48"/>
      <c r="C30" s="24" t="s">
        <v>334</v>
      </c>
      <c r="D30" s="25"/>
      <c r="E30" s="25"/>
      <c r="F30" s="25"/>
      <c r="G30" s="26"/>
      <c r="H30" s="27" t="s">
        <v>153</v>
      </c>
      <c r="I30" s="28"/>
      <c r="J30" s="29"/>
      <c r="K30" s="21">
        <v>76151.67</v>
      </c>
      <c r="L30" s="21">
        <f>K30*1.2</f>
        <v>91382.004</v>
      </c>
      <c r="M30" s="5"/>
      <c r="N30" s="5"/>
      <c r="O30" s="5"/>
      <c r="P30" s="5"/>
      <c r="Q30" s="5"/>
      <c r="R30" s="5"/>
      <c r="S30" s="5"/>
      <c r="T30" s="5"/>
    </row>
    <row r="31" spans="1:20" ht="26.25" customHeight="1">
      <c r="A31" s="44">
        <v>12</v>
      </c>
      <c r="B31" s="44"/>
      <c r="C31" s="45" t="s">
        <v>224</v>
      </c>
      <c r="D31" s="45"/>
      <c r="E31" s="45"/>
      <c r="F31" s="45"/>
      <c r="G31" s="45"/>
      <c r="H31" s="46" t="s">
        <v>225</v>
      </c>
      <c r="I31" s="46"/>
      <c r="J31" s="46"/>
      <c r="K31" s="21">
        <v>284444.53</v>
      </c>
      <c r="L31" s="21">
        <f>K31*1.2</f>
        <v>341333.43600000005</v>
      </c>
      <c r="M31" s="5"/>
      <c r="N31" s="5"/>
      <c r="O31" s="5"/>
      <c r="P31" s="5"/>
      <c r="Q31" s="5"/>
      <c r="R31" s="5"/>
      <c r="S31" s="5"/>
      <c r="T31" s="5"/>
    </row>
    <row r="32" spans="1:20" ht="26.25" customHeight="1">
      <c r="A32" s="47">
        <v>13</v>
      </c>
      <c r="B32" s="48"/>
      <c r="C32" s="45" t="s">
        <v>226</v>
      </c>
      <c r="D32" s="45"/>
      <c r="E32" s="45"/>
      <c r="F32" s="45"/>
      <c r="G32" s="45"/>
      <c r="H32" s="46" t="s">
        <v>227</v>
      </c>
      <c r="I32" s="46"/>
      <c r="J32" s="46"/>
      <c r="K32" s="21">
        <v>100452.5</v>
      </c>
      <c r="L32" s="21">
        <f>K32*1.2</f>
        <v>120543</v>
      </c>
      <c r="M32" s="5"/>
      <c r="N32" s="5"/>
      <c r="O32" s="5"/>
      <c r="P32" s="5"/>
      <c r="Q32" s="5"/>
      <c r="R32" s="5"/>
      <c r="S32" s="5"/>
      <c r="T32" s="5"/>
    </row>
    <row r="33" spans="1:20" ht="26.25" customHeight="1">
      <c r="A33" s="47">
        <v>14</v>
      </c>
      <c r="B33" s="48"/>
      <c r="C33" s="45" t="s">
        <v>228</v>
      </c>
      <c r="D33" s="45"/>
      <c r="E33" s="45"/>
      <c r="F33" s="45"/>
      <c r="G33" s="45"/>
      <c r="H33" s="46" t="s">
        <v>229</v>
      </c>
      <c r="I33" s="46"/>
      <c r="J33" s="46"/>
      <c r="K33" s="21">
        <v>83415.98</v>
      </c>
      <c r="L33" s="21">
        <f>K33*1.2</f>
        <v>100099.17599999999</v>
      </c>
      <c r="M33" s="5"/>
      <c r="N33" s="5"/>
      <c r="O33" s="5"/>
      <c r="P33" s="5"/>
      <c r="Q33" s="5"/>
      <c r="R33" s="5"/>
      <c r="S33" s="5"/>
      <c r="T33" s="5"/>
    </row>
    <row r="34" spans="1:20" ht="25.5" customHeight="1">
      <c r="A34" s="41" t="s">
        <v>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8"/>
      <c r="N34" s="8"/>
      <c r="O34" s="8"/>
      <c r="P34" s="8"/>
      <c r="Q34" s="8"/>
      <c r="R34" s="8"/>
      <c r="S34" s="8"/>
      <c r="T34" s="8"/>
    </row>
    <row r="35" spans="1:20" ht="30.75" customHeight="1">
      <c r="A35" s="70" t="s">
        <v>0</v>
      </c>
      <c r="B35" s="71"/>
      <c r="C35" s="32" t="s">
        <v>193</v>
      </c>
      <c r="D35" s="33"/>
      <c r="E35" s="33"/>
      <c r="F35" s="33"/>
      <c r="G35" s="34"/>
      <c r="H35" s="70" t="s">
        <v>1</v>
      </c>
      <c r="I35" s="74"/>
      <c r="J35" s="71"/>
      <c r="K35" s="96" t="s">
        <v>195</v>
      </c>
      <c r="L35" s="87" t="s">
        <v>337</v>
      </c>
      <c r="M35" s="6"/>
      <c r="N35" s="6"/>
      <c r="O35" s="6"/>
      <c r="P35" s="6"/>
      <c r="Q35" s="6"/>
      <c r="R35" s="6"/>
      <c r="S35" s="6"/>
      <c r="T35" s="6"/>
    </row>
    <row r="36" spans="1:20" ht="6.75" customHeight="1">
      <c r="A36" s="72"/>
      <c r="B36" s="73"/>
      <c r="C36" s="35"/>
      <c r="D36" s="36"/>
      <c r="E36" s="36"/>
      <c r="F36" s="36"/>
      <c r="G36" s="37"/>
      <c r="H36" s="72"/>
      <c r="I36" s="75"/>
      <c r="J36" s="73"/>
      <c r="K36" s="97"/>
      <c r="L36" s="87"/>
      <c r="M36" s="7"/>
      <c r="N36" s="7"/>
      <c r="O36" s="7"/>
      <c r="P36" s="7"/>
      <c r="Q36" s="7"/>
      <c r="R36" s="7"/>
      <c r="S36" s="7"/>
      <c r="T36" s="7"/>
    </row>
    <row r="37" spans="1:20" ht="42.75" customHeight="1">
      <c r="A37" s="27">
        <v>1</v>
      </c>
      <c r="B37" s="29"/>
      <c r="C37" s="24" t="s">
        <v>3</v>
      </c>
      <c r="D37" s="25"/>
      <c r="E37" s="25"/>
      <c r="F37" s="25"/>
      <c r="G37" s="26"/>
      <c r="H37" s="27" t="s">
        <v>307</v>
      </c>
      <c r="I37" s="28"/>
      <c r="J37" s="29"/>
      <c r="K37" s="21">
        <v>125235.15000000001</v>
      </c>
      <c r="L37" s="21">
        <f>K37*1.2</f>
        <v>150282.18</v>
      </c>
      <c r="M37" s="5"/>
      <c r="N37" s="5"/>
      <c r="O37" s="5"/>
      <c r="P37" s="5"/>
      <c r="Q37" s="5"/>
      <c r="R37" s="5"/>
      <c r="S37" s="5"/>
      <c r="T37" s="5"/>
    </row>
    <row r="38" spans="1:20" ht="94.5" customHeight="1">
      <c r="A38" s="27">
        <v>2</v>
      </c>
      <c r="B38" s="29"/>
      <c r="C38" s="24" t="s">
        <v>20</v>
      </c>
      <c r="D38" s="25"/>
      <c r="E38" s="25"/>
      <c r="F38" s="25"/>
      <c r="G38" s="26"/>
      <c r="H38" s="27" t="s">
        <v>21</v>
      </c>
      <c r="I38" s="28"/>
      <c r="J38" s="29"/>
      <c r="K38" s="21">
        <v>87863.51</v>
      </c>
      <c r="L38" s="21">
        <f>K38*1.2</f>
        <v>105436.21199999998</v>
      </c>
      <c r="M38" s="5"/>
      <c r="N38" s="5"/>
      <c r="O38" s="5"/>
      <c r="P38" s="5"/>
      <c r="Q38" s="5"/>
      <c r="R38" s="5"/>
      <c r="S38" s="5"/>
      <c r="T38" s="5"/>
    </row>
    <row r="39" spans="1:20" ht="24.75" customHeight="1">
      <c r="A39" s="27">
        <v>3</v>
      </c>
      <c r="B39" s="29"/>
      <c r="C39" s="24" t="s">
        <v>22</v>
      </c>
      <c r="D39" s="25"/>
      <c r="E39" s="25"/>
      <c r="F39" s="25"/>
      <c r="G39" s="26"/>
      <c r="H39" s="27" t="s">
        <v>23</v>
      </c>
      <c r="I39" s="28"/>
      <c r="J39" s="29"/>
      <c r="K39" s="21">
        <v>44500</v>
      </c>
      <c r="L39" s="21">
        <f>K39*1.2</f>
        <v>53400</v>
      </c>
      <c r="M39" s="5"/>
      <c r="N39" s="5"/>
      <c r="O39" s="5"/>
      <c r="P39" s="5"/>
      <c r="Q39" s="5"/>
      <c r="R39" s="5"/>
      <c r="S39" s="5"/>
      <c r="T39" s="5"/>
    </row>
    <row r="40" spans="1:20" ht="26.25" customHeight="1">
      <c r="A40" s="27">
        <v>4</v>
      </c>
      <c r="B40" s="29"/>
      <c r="C40" s="24" t="s">
        <v>24</v>
      </c>
      <c r="D40" s="25"/>
      <c r="E40" s="25"/>
      <c r="F40" s="25"/>
      <c r="G40" s="26"/>
      <c r="H40" s="27" t="s">
        <v>198</v>
      </c>
      <c r="I40" s="28"/>
      <c r="J40" s="29"/>
      <c r="K40" s="21">
        <v>104961.81</v>
      </c>
      <c r="L40" s="21">
        <f>K40*1.2</f>
        <v>125954.17199999999</v>
      </c>
      <c r="M40" s="5"/>
      <c r="N40" s="5"/>
      <c r="O40" s="5"/>
      <c r="P40" s="5"/>
      <c r="Q40" s="5"/>
      <c r="R40" s="5"/>
      <c r="S40" s="5"/>
      <c r="T40" s="5"/>
    </row>
    <row r="41" spans="1:20" ht="47.25" customHeight="1">
      <c r="A41" s="27">
        <v>5</v>
      </c>
      <c r="B41" s="29"/>
      <c r="C41" s="24" t="s">
        <v>25</v>
      </c>
      <c r="D41" s="25"/>
      <c r="E41" s="25"/>
      <c r="F41" s="25"/>
      <c r="G41" s="26"/>
      <c r="H41" s="27" t="s">
        <v>199</v>
      </c>
      <c r="I41" s="28"/>
      <c r="J41" s="29"/>
      <c r="K41" s="21">
        <v>112411.43</v>
      </c>
      <c r="L41" s="21">
        <f>K41*1.2</f>
        <v>134893.716</v>
      </c>
      <c r="M41" s="5"/>
      <c r="N41" s="5"/>
      <c r="O41" s="5"/>
      <c r="P41" s="5"/>
      <c r="Q41" s="5"/>
      <c r="R41" s="5"/>
      <c r="S41" s="5"/>
      <c r="T41" s="5"/>
    </row>
    <row r="42" spans="1:20" ht="26.25" customHeight="1">
      <c r="A42" s="27">
        <v>6</v>
      </c>
      <c r="B42" s="29"/>
      <c r="C42" s="24" t="s">
        <v>26</v>
      </c>
      <c r="D42" s="25"/>
      <c r="E42" s="25"/>
      <c r="F42" s="25"/>
      <c r="G42" s="26"/>
      <c r="H42" s="27" t="s">
        <v>235</v>
      </c>
      <c r="I42" s="28"/>
      <c r="J42" s="29"/>
      <c r="K42" s="21">
        <v>78548.4</v>
      </c>
      <c r="L42" s="21">
        <f>K42*1.2</f>
        <v>94258.07999999999</v>
      </c>
      <c r="M42" s="5"/>
      <c r="N42" s="5"/>
      <c r="O42" s="5"/>
      <c r="P42" s="5"/>
      <c r="Q42" s="5"/>
      <c r="R42" s="5"/>
      <c r="S42" s="5"/>
      <c r="T42" s="5"/>
    </row>
    <row r="43" spans="1:20" ht="24.75" customHeight="1">
      <c r="A43" s="27">
        <v>7</v>
      </c>
      <c r="B43" s="29"/>
      <c r="C43" s="24" t="s">
        <v>27</v>
      </c>
      <c r="D43" s="25"/>
      <c r="E43" s="25"/>
      <c r="F43" s="25"/>
      <c r="G43" s="26"/>
      <c r="H43" s="27" t="s">
        <v>200</v>
      </c>
      <c r="I43" s="28"/>
      <c r="J43" s="29"/>
      <c r="K43" s="21">
        <v>120132.84000000001</v>
      </c>
      <c r="L43" s="21">
        <f>K43*1.2</f>
        <v>144159.408</v>
      </c>
      <c r="M43" s="5"/>
      <c r="N43" s="5"/>
      <c r="O43" s="5"/>
      <c r="P43" s="5"/>
      <c r="Q43" s="5"/>
      <c r="R43" s="5"/>
      <c r="S43" s="5"/>
      <c r="T43" s="5"/>
    </row>
    <row r="44" spans="1:20" ht="22.5" customHeight="1">
      <c r="A44" s="27">
        <v>8</v>
      </c>
      <c r="B44" s="29"/>
      <c r="C44" s="24" t="s">
        <v>31</v>
      </c>
      <c r="D44" s="25"/>
      <c r="E44" s="25"/>
      <c r="F44" s="25"/>
      <c r="G44" s="26"/>
      <c r="H44" s="27" t="s">
        <v>230</v>
      </c>
      <c r="I44" s="28"/>
      <c r="J44" s="29"/>
      <c r="K44" s="21">
        <v>125766.39</v>
      </c>
      <c r="L44" s="21">
        <f>K44*1.2</f>
        <v>150919.668</v>
      </c>
      <c r="M44" s="5"/>
      <c r="N44" s="5"/>
      <c r="O44" s="5"/>
      <c r="P44" s="5"/>
      <c r="Q44" s="5"/>
      <c r="R44" s="5"/>
      <c r="S44" s="5"/>
      <c r="T44" s="5"/>
    </row>
    <row r="45" spans="1:20" ht="24" customHeight="1">
      <c r="A45" s="27">
        <v>9</v>
      </c>
      <c r="B45" s="29"/>
      <c r="C45" s="24" t="s">
        <v>32</v>
      </c>
      <c r="D45" s="25"/>
      <c r="E45" s="25"/>
      <c r="F45" s="25"/>
      <c r="G45" s="26"/>
      <c r="H45" s="27" t="s">
        <v>33</v>
      </c>
      <c r="I45" s="28"/>
      <c r="J45" s="29"/>
      <c r="K45" s="21">
        <v>140023.21</v>
      </c>
      <c r="L45" s="21">
        <f>K45*1.2</f>
        <v>168027.85199999998</v>
      </c>
      <c r="M45" s="5"/>
      <c r="N45" s="5"/>
      <c r="O45" s="5"/>
      <c r="P45" s="5"/>
      <c r="Q45" s="5"/>
      <c r="R45" s="5"/>
      <c r="S45" s="5"/>
      <c r="T45" s="5"/>
    </row>
    <row r="46" spans="1:20" ht="25.5" customHeight="1">
      <c r="A46" s="27">
        <v>10</v>
      </c>
      <c r="B46" s="29"/>
      <c r="C46" s="24" t="s">
        <v>34</v>
      </c>
      <c r="D46" s="25"/>
      <c r="E46" s="25"/>
      <c r="F46" s="25"/>
      <c r="G46" s="26"/>
      <c r="H46" s="27" t="s">
        <v>35</v>
      </c>
      <c r="I46" s="28"/>
      <c r="J46" s="29"/>
      <c r="K46" s="21">
        <v>171921.91</v>
      </c>
      <c r="L46" s="21">
        <f>K46*1.2</f>
        <v>206306.292</v>
      </c>
      <c r="M46" s="5"/>
      <c r="N46" s="5"/>
      <c r="O46" s="5"/>
      <c r="P46" s="5"/>
      <c r="Q46" s="5"/>
      <c r="R46" s="5"/>
      <c r="S46" s="5"/>
      <c r="T46" s="5"/>
    </row>
    <row r="47" spans="1:20" ht="36.75" customHeight="1">
      <c r="A47" s="27">
        <v>11</v>
      </c>
      <c r="B47" s="29"/>
      <c r="C47" s="24" t="s">
        <v>36</v>
      </c>
      <c r="D47" s="25"/>
      <c r="E47" s="25"/>
      <c r="F47" s="25"/>
      <c r="G47" s="26"/>
      <c r="H47" s="27" t="s">
        <v>28</v>
      </c>
      <c r="I47" s="28"/>
      <c r="J47" s="29"/>
      <c r="K47" s="21">
        <v>76460.53</v>
      </c>
      <c r="L47" s="21">
        <f>K47*1.2</f>
        <v>91752.636</v>
      </c>
      <c r="M47" s="5"/>
      <c r="N47" s="5"/>
      <c r="O47" s="5"/>
      <c r="P47" s="5"/>
      <c r="Q47" s="5"/>
      <c r="R47" s="5"/>
      <c r="S47" s="5"/>
      <c r="T47" s="5"/>
    </row>
    <row r="48" spans="1:20" ht="36" customHeight="1">
      <c r="A48" s="27">
        <v>12</v>
      </c>
      <c r="B48" s="29"/>
      <c r="C48" s="24" t="s">
        <v>194</v>
      </c>
      <c r="D48" s="25"/>
      <c r="E48" s="25"/>
      <c r="F48" s="25"/>
      <c r="G48" s="26"/>
      <c r="H48" s="27" t="s">
        <v>38</v>
      </c>
      <c r="I48" s="28"/>
      <c r="J48" s="29"/>
      <c r="K48" s="21">
        <v>751868.03</v>
      </c>
      <c r="L48" s="21">
        <f>K48*1.2</f>
        <v>902241.636</v>
      </c>
      <c r="M48" s="5"/>
      <c r="N48" s="5"/>
      <c r="O48" s="5"/>
      <c r="P48" s="5"/>
      <c r="Q48" s="5"/>
      <c r="R48" s="5"/>
      <c r="S48" s="5"/>
      <c r="T48" s="5"/>
    </row>
    <row r="49" spans="1:20" ht="21.75" customHeight="1">
      <c r="A49" s="27">
        <v>13</v>
      </c>
      <c r="B49" s="29"/>
      <c r="C49" s="45" t="s">
        <v>231</v>
      </c>
      <c r="D49" s="45"/>
      <c r="E49" s="45"/>
      <c r="F49" s="45"/>
      <c r="G49" s="45"/>
      <c r="H49" s="49" t="s">
        <v>232</v>
      </c>
      <c r="I49" s="49"/>
      <c r="J49" s="49"/>
      <c r="K49" s="21">
        <v>96289.12</v>
      </c>
      <c r="L49" s="21">
        <f>K49*1.2</f>
        <v>115546.94399999999</v>
      </c>
      <c r="M49" s="5"/>
      <c r="N49" s="5"/>
      <c r="O49" s="5"/>
      <c r="P49" s="5"/>
      <c r="Q49" s="5"/>
      <c r="R49" s="5"/>
      <c r="S49" s="5"/>
      <c r="T49" s="5"/>
    </row>
    <row r="50" spans="1:20" ht="57" customHeight="1">
      <c r="A50" s="27">
        <v>14</v>
      </c>
      <c r="B50" s="29"/>
      <c r="C50" s="45" t="s">
        <v>233</v>
      </c>
      <c r="D50" s="45"/>
      <c r="E50" s="45"/>
      <c r="F50" s="45"/>
      <c r="G50" s="45"/>
      <c r="H50" s="49" t="s">
        <v>234</v>
      </c>
      <c r="I50" s="49"/>
      <c r="J50" s="49"/>
      <c r="K50" s="21">
        <v>59238.69</v>
      </c>
      <c r="L50" s="21">
        <f>K50*1.2</f>
        <v>71086.428</v>
      </c>
      <c r="M50" s="5"/>
      <c r="N50" s="5"/>
      <c r="O50" s="5"/>
      <c r="P50" s="5"/>
      <c r="Q50" s="5"/>
      <c r="R50" s="5"/>
      <c r="S50" s="5"/>
      <c r="T50" s="5"/>
    </row>
    <row r="51" spans="1:20" ht="57.75" customHeight="1">
      <c r="A51" s="27">
        <v>15</v>
      </c>
      <c r="B51" s="29"/>
      <c r="C51" s="45" t="s">
        <v>236</v>
      </c>
      <c r="D51" s="45"/>
      <c r="E51" s="45"/>
      <c r="F51" s="45"/>
      <c r="G51" s="45"/>
      <c r="H51" s="49" t="s">
        <v>237</v>
      </c>
      <c r="I51" s="49"/>
      <c r="J51" s="49"/>
      <c r="K51" s="21">
        <v>127075.94</v>
      </c>
      <c r="L51" s="21">
        <f>K51*1.2</f>
        <v>152491.128</v>
      </c>
      <c r="M51" s="5"/>
      <c r="N51" s="5"/>
      <c r="O51" s="5"/>
      <c r="P51" s="5"/>
      <c r="Q51" s="5"/>
      <c r="R51" s="5"/>
      <c r="S51" s="5"/>
      <c r="T51" s="5"/>
    </row>
    <row r="52" spans="1:20" ht="20.25" customHeight="1">
      <c r="A52" s="27">
        <v>16</v>
      </c>
      <c r="B52" s="29"/>
      <c r="C52" s="45" t="s">
        <v>238</v>
      </c>
      <c r="D52" s="45"/>
      <c r="E52" s="45"/>
      <c r="F52" s="45"/>
      <c r="G52" s="45"/>
      <c r="H52" s="49" t="s">
        <v>239</v>
      </c>
      <c r="I52" s="49"/>
      <c r="J52" s="49"/>
      <c r="K52" s="21">
        <v>88790.08</v>
      </c>
      <c r="L52" s="21">
        <f>K52*1.2</f>
        <v>106548.096</v>
      </c>
      <c r="M52" s="5"/>
      <c r="N52" s="5"/>
      <c r="O52" s="5"/>
      <c r="P52" s="5"/>
      <c r="Q52" s="5"/>
      <c r="R52" s="5"/>
      <c r="S52" s="5"/>
      <c r="T52" s="5"/>
    </row>
    <row r="53" spans="1:20" ht="39.75" customHeight="1">
      <c r="A53" s="27">
        <v>17</v>
      </c>
      <c r="B53" s="29"/>
      <c r="C53" s="45" t="s">
        <v>240</v>
      </c>
      <c r="D53" s="45"/>
      <c r="E53" s="45"/>
      <c r="F53" s="45"/>
      <c r="G53" s="45"/>
      <c r="H53" s="49" t="s">
        <v>241</v>
      </c>
      <c r="I53" s="49"/>
      <c r="J53" s="49"/>
      <c r="K53" s="21">
        <v>149869.55</v>
      </c>
      <c r="L53" s="21">
        <f>K53*1.2</f>
        <v>179843.46</v>
      </c>
      <c r="M53" s="5"/>
      <c r="N53" s="5"/>
      <c r="O53" s="5"/>
      <c r="P53" s="5"/>
      <c r="Q53" s="5"/>
      <c r="R53" s="5"/>
      <c r="S53" s="5"/>
      <c r="T53" s="5"/>
    </row>
    <row r="54" spans="1:20" ht="25.5" customHeight="1">
      <c r="A54" s="27">
        <v>18</v>
      </c>
      <c r="B54" s="29"/>
      <c r="C54" s="24" t="s">
        <v>341</v>
      </c>
      <c r="D54" s="25"/>
      <c r="E54" s="25"/>
      <c r="F54" s="25"/>
      <c r="G54" s="26"/>
      <c r="H54" s="49" t="s">
        <v>342</v>
      </c>
      <c r="I54" s="49"/>
      <c r="J54" s="49"/>
      <c r="K54" s="21">
        <v>55500</v>
      </c>
      <c r="L54" s="21">
        <f>K54*1.2</f>
        <v>66600</v>
      </c>
      <c r="M54" s="5"/>
      <c r="N54" s="5"/>
      <c r="O54" s="5"/>
      <c r="P54" s="5"/>
      <c r="Q54" s="5"/>
      <c r="R54" s="5"/>
      <c r="S54" s="5"/>
      <c r="T54" s="5"/>
    </row>
    <row r="55" spans="1:20" ht="27.75" customHeight="1">
      <c r="A55" s="41" t="s">
        <v>39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9"/>
      <c r="N55" s="9"/>
      <c r="O55" s="9"/>
      <c r="P55" s="9"/>
      <c r="Q55" s="9"/>
      <c r="R55" s="9"/>
      <c r="S55" s="9"/>
      <c r="T55" s="9"/>
    </row>
    <row r="56" spans="1:20" ht="26.25" customHeight="1">
      <c r="A56" s="70" t="s">
        <v>0</v>
      </c>
      <c r="B56" s="71"/>
      <c r="C56" s="32" t="s">
        <v>193</v>
      </c>
      <c r="D56" s="33"/>
      <c r="E56" s="33"/>
      <c r="F56" s="33"/>
      <c r="G56" s="34"/>
      <c r="H56" s="70" t="s">
        <v>1</v>
      </c>
      <c r="I56" s="74"/>
      <c r="J56" s="71"/>
      <c r="K56" s="96" t="s">
        <v>195</v>
      </c>
      <c r="L56" s="87" t="s">
        <v>337</v>
      </c>
      <c r="M56" s="6"/>
      <c r="N56" s="6"/>
      <c r="O56" s="6"/>
      <c r="P56" s="6"/>
      <c r="Q56" s="6"/>
      <c r="R56" s="6"/>
      <c r="S56" s="6"/>
      <c r="T56" s="6"/>
    </row>
    <row r="57" spans="1:20" ht="6" customHeight="1">
      <c r="A57" s="72"/>
      <c r="B57" s="73"/>
      <c r="C57" s="35"/>
      <c r="D57" s="36"/>
      <c r="E57" s="36"/>
      <c r="F57" s="36"/>
      <c r="G57" s="37"/>
      <c r="H57" s="72"/>
      <c r="I57" s="75"/>
      <c r="J57" s="73"/>
      <c r="K57" s="97"/>
      <c r="L57" s="87"/>
      <c r="M57" s="7"/>
      <c r="N57" s="7"/>
      <c r="O57" s="7"/>
      <c r="P57" s="7"/>
      <c r="Q57" s="7"/>
      <c r="R57" s="7"/>
      <c r="S57" s="7"/>
      <c r="T57" s="7"/>
    </row>
    <row r="58" spans="1:20" ht="25.5" customHeight="1">
      <c r="A58" s="27">
        <v>1</v>
      </c>
      <c r="B58" s="29"/>
      <c r="C58" s="24" t="s">
        <v>40</v>
      </c>
      <c r="D58" s="25"/>
      <c r="E58" s="25"/>
      <c r="F58" s="25"/>
      <c r="G58" s="26"/>
      <c r="H58" s="27" t="s">
        <v>201</v>
      </c>
      <c r="I58" s="28"/>
      <c r="J58" s="29"/>
      <c r="K58" s="21">
        <v>117056.63</v>
      </c>
      <c r="L58" s="21">
        <f>K58*1.2</f>
        <v>140467.956</v>
      </c>
      <c r="M58" s="5"/>
      <c r="N58" s="5"/>
      <c r="O58" s="5"/>
      <c r="P58" s="5"/>
      <c r="Q58" s="5"/>
      <c r="R58" s="5"/>
      <c r="S58" s="5"/>
      <c r="T58" s="5"/>
    </row>
    <row r="59" spans="1:20" ht="34.5" customHeight="1">
      <c r="A59" s="27">
        <v>2</v>
      </c>
      <c r="B59" s="29"/>
      <c r="C59" s="24" t="s">
        <v>41</v>
      </c>
      <c r="D59" s="25"/>
      <c r="E59" s="25"/>
      <c r="F59" s="25"/>
      <c r="G59" s="26"/>
      <c r="H59" s="27" t="s">
        <v>202</v>
      </c>
      <c r="I59" s="28"/>
      <c r="J59" s="29"/>
      <c r="K59" s="21">
        <v>289645.67</v>
      </c>
      <c r="L59" s="21">
        <f>K59*1.2</f>
        <v>347574.80399999995</v>
      </c>
      <c r="M59" s="5"/>
      <c r="N59" s="5"/>
      <c r="O59" s="5"/>
      <c r="P59" s="5"/>
      <c r="Q59" s="5"/>
      <c r="R59" s="5"/>
      <c r="S59" s="5"/>
      <c r="T59" s="5"/>
    </row>
    <row r="60" spans="1:20" ht="26.25" customHeight="1">
      <c r="A60" s="27">
        <v>3</v>
      </c>
      <c r="B60" s="29"/>
      <c r="C60" s="24" t="s">
        <v>42</v>
      </c>
      <c r="D60" s="25"/>
      <c r="E60" s="25"/>
      <c r="F60" s="25"/>
      <c r="G60" s="26"/>
      <c r="H60" s="27" t="s">
        <v>43</v>
      </c>
      <c r="I60" s="28"/>
      <c r="J60" s="29"/>
      <c r="K60" s="21">
        <v>147398.7</v>
      </c>
      <c r="L60" s="21">
        <f>K60*1.2</f>
        <v>176878.44</v>
      </c>
      <c r="M60" s="5"/>
      <c r="N60" s="5"/>
      <c r="O60" s="5"/>
      <c r="P60" s="5"/>
      <c r="Q60" s="5"/>
      <c r="R60" s="5"/>
      <c r="S60" s="5"/>
      <c r="T60" s="5"/>
    </row>
    <row r="61" spans="1:20" ht="22.5" customHeight="1">
      <c r="A61" s="27">
        <v>4</v>
      </c>
      <c r="B61" s="29"/>
      <c r="C61" s="24" t="s">
        <v>44</v>
      </c>
      <c r="D61" s="25"/>
      <c r="E61" s="25"/>
      <c r="F61" s="25"/>
      <c r="G61" s="26"/>
      <c r="H61" s="27" t="s">
        <v>242</v>
      </c>
      <c r="I61" s="28"/>
      <c r="J61" s="29"/>
      <c r="K61" s="21">
        <v>125000</v>
      </c>
      <c r="L61" s="21">
        <f>K61*1.2</f>
        <v>150000</v>
      </c>
      <c r="M61" s="5"/>
      <c r="N61" s="5"/>
      <c r="O61" s="5"/>
      <c r="P61" s="5"/>
      <c r="Q61" s="5"/>
      <c r="R61" s="5"/>
      <c r="S61" s="5"/>
      <c r="T61" s="5"/>
    </row>
    <row r="62" spans="1:20" ht="24.75" customHeight="1">
      <c r="A62" s="27">
        <v>5</v>
      </c>
      <c r="B62" s="29"/>
      <c r="C62" s="24" t="s">
        <v>45</v>
      </c>
      <c r="D62" s="25"/>
      <c r="E62" s="25"/>
      <c r="F62" s="25"/>
      <c r="G62" s="26"/>
      <c r="H62" s="27" t="s">
        <v>46</v>
      </c>
      <c r="I62" s="28"/>
      <c r="J62" s="29"/>
      <c r="K62" s="21">
        <v>79500</v>
      </c>
      <c r="L62" s="21">
        <f>K62*1.2</f>
        <v>95400</v>
      </c>
      <c r="M62" s="5"/>
      <c r="N62" s="5"/>
      <c r="O62" s="5"/>
      <c r="P62" s="5"/>
      <c r="Q62" s="5"/>
      <c r="R62" s="5"/>
      <c r="S62" s="5"/>
      <c r="T62" s="5"/>
    </row>
    <row r="63" spans="1:20" ht="23.25" customHeight="1">
      <c r="A63" s="27">
        <v>6</v>
      </c>
      <c r="B63" s="29"/>
      <c r="C63" s="24" t="s">
        <v>47</v>
      </c>
      <c r="D63" s="25"/>
      <c r="E63" s="25"/>
      <c r="F63" s="25"/>
      <c r="G63" s="26"/>
      <c r="H63" s="27" t="s">
        <v>243</v>
      </c>
      <c r="I63" s="28"/>
      <c r="J63" s="29"/>
      <c r="K63" s="21">
        <v>236531.96</v>
      </c>
      <c r="L63" s="21">
        <f>K63*1.2</f>
        <v>283838.35199999996</v>
      </c>
      <c r="M63" s="5"/>
      <c r="N63" s="5"/>
      <c r="O63" s="5"/>
      <c r="P63" s="5"/>
      <c r="Q63" s="5"/>
      <c r="R63" s="5"/>
      <c r="S63" s="5"/>
      <c r="T63" s="5"/>
    </row>
    <row r="64" spans="1:20" ht="25.5" customHeight="1">
      <c r="A64" s="27">
        <v>7</v>
      </c>
      <c r="B64" s="29"/>
      <c r="C64" s="24" t="s">
        <v>48</v>
      </c>
      <c r="D64" s="25"/>
      <c r="E64" s="25"/>
      <c r="F64" s="25"/>
      <c r="G64" s="26"/>
      <c r="H64" s="27" t="s">
        <v>244</v>
      </c>
      <c r="I64" s="28"/>
      <c r="J64" s="29"/>
      <c r="K64" s="21">
        <v>1099455.19</v>
      </c>
      <c r="L64" s="21">
        <f>K64*1.2</f>
        <v>1319346.228</v>
      </c>
      <c r="M64" s="5"/>
      <c r="N64" s="5"/>
      <c r="O64" s="5"/>
      <c r="P64" s="5"/>
      <c r="Q64" s="5"/>
      <c r="R64" s="5"/>
      <c r="S64" s="5"/>
      <c r="T64" s="5"/>
    </row>
    <row r="65" spans="1:20" ht="24.75" customHeight="1">
      <c r="A65" s="27">
        <v>8</v>
      </c>
      <c r="B65" s="29"/>
      <c r="C65" s="45" t="s">
        <v>49</v>
      </c>
      <c r="D65" s="45"/>
      <c r="E65" s="45"/>
      <c r="F65" s="45"/>
      <c r="G65" s="45"/>
      <c r="H65" s="46" t="s">
        <v>50</v>
      </c>
      <c r="I65" s="46"/>
      <c r="J65" s="46"/>
      <c r="K65" s="21">
        <v>118650.33</v>
      </c>
      <c r="L65" s="21">
        <f>K65*1.2</f>
        <v>142380.396</v>
      </c>
      <c r="M65" s="5"/>
      <c r="N65" s="5"/>
      <c r="O65" s="5"/>
      <c r="P65" s="5"/>
      <c r="Q65" s="5"/>
      <c r="R65" s="5"/>
      <c r="S65" s="5"/>
      <c r="T65" s="5"/>
    </row>
    <row r="66" spans="1:20" ht="36.75" customHeight="1">
      <c r="A66" s="27">
        <v>9</v>
      </c>
      <c r="B66" s="29"/>
      <c r="C66" s="24" t="s">
        <v>319</v>
      </c>
      <c r="D66" s="25"/>
      <c r="E66" s="25"/>
      <c r="F66" s="25"/>
      <c r="G66" s="26"/>
      <c r="H66" s="27" t="s">
        <v>332</v>
      </c>
      <c r="I66" s="28"/>
      <c r="J66" s="29"/>
      <c r="K66" s="21">
        <v>110897.14</v>
      </c>
      <c r="L66" s="21">
        <f>K66*1.2</f>
        <v>133076.568</v>
      </c>
      <c r="M66" s="5"/>
      <c r="N66" s="5"/>
      <c r="O66" s="5"/>
      <c r="P66" s="5"/>
      <c r="Q66" s="5"/>
      <c r="R66" s="5"/>
      <c r="S66" s="5"/>
      <c r="T66" s="5"/>
    </row>
    <row r="67" spans="1:20" ht="21.75" customHeight="1">
      <c r="A67" s="27">
        <v>10</v>
      </c>
      <c r="B67" s="29"/>
      <c r="C67" s="24" t="s">
        <v>320</v>
      </c>
      <c r="D67" s="25"/>
      <c r="E67" s="25"/>
      <c r="F67" s="25"/>
      <c r="G67" s="26"/>
      <c r="H67" s="27" t="s">
        <v>321</v>
      </c>
      <c r="I67" s="28"/>
      <c r="J67" s="29"/>
      <c r="K67" s="21">
        <v>124580.21</v>
      </c>
      <c r="L67" s="21">
        <f>K67*1.2</f>
        <v>149496.252</v>
      </c>
      <c r="M67" s="5"/>
      <c r="N67" s="5"/>
      <c r="O67" s="5"/>
      <c r="P67" s="5"/>
      <c r="Q67" s="5"/>
      <c r="R67" s="5"/>
      <c r="S67" s="5"/>
      <c r="T67" s="5"/>
    </row>
    <row r="68" spans="1:20" ht="18.75" customHeight="1">
      <c r="A68" s="27">
        <v>11</v>
      </c>
      <c r="B68" s="29"/>
      <c r="C68" s="24" t="s">
        <v>322</v>
      </c>
      <c r="D68" s="25"/>
      <c r="E68" s="25"/>
      <c r="F68" s="25"/>
      <c r="G68" s="26"/>
      <c r="H68" s="27" t="s">
        <v>323</v>
      </c>
      <c r="I68" s="28"/>
      <c r="J68" s="29"/>
      <c r="K68" s="21">
        <v>85833.82</v>
      </c>
      <c r="L68" s="21">
        <f>K68*1.2</f>
        <v>103000.584</v>
      </c>
      <c r="M68" s="5"/>
      <c r="N68" s="5"/>
      <c r="O68" s="5"/>
      <c r="P68" s="5"/>
      <c r="Q68" s="5"/>
      <c r="R68" s="5"/>
      <c r="S68" s="5"/>
      <c r="T68" s="5"/>
    </row>
    <row r="69" spans="1:20" ht="36.75" customHeight="1">
      <c r="A69" s="27">
        <v>12</v>
      </c>
      <c r="B69" s="29"/>
      <c r="C69" s="24" t="s">
        <v>331</v>
      </c>
      <c r="D69" s="25"/>
      <c r="E69" s="25"/>
      <c r="F69" s="25"/>
      <c r="G69" s="26"/>
      <c r="H69" s="27" t="s">
        <v>325</v>
      </c>
      <c r="I69" s="28"/>
      <c r="J69" s="29"/>
      <c r="K69" s="21">
        <v>73047.78</v>
      </c>
      <c r="L69" s="21">
        <f>K69*1.2</f>
        <v>87657.336</v>
      </c>
      <c r="M69" s="5"/>
      <c r="N69" s="5"/>
      <c r="O69" s="5"/>
      <c r="P69" s="5"/>
      <c r="Q69" s="5"/>
      <c r="R69" s="5"/>
      <c r="S69" s="5"/>
      <c r="T69" s="5"/>
    </row>
    <row r="70" spans="1:20" ht="24.75" customHeight="1">
      <c r="A70" s="27">
        <v>13</v>
      </c>
      <c r="B70" s="29"/>
      <c r="C70" s="24" t="s">
        <v>324</v>
      </c>
      <c r="D70" s="25"/>
      <c r="E70" s="25"/>
      <c r="F70" s="25"/>
      <c r="G70" s="26"/>
      <c r="H70" s="27" t="s">
        <v>326</v>
      </c>
      <c r="I70" s="28"/>
      <c r="J70" s="29"/>
      <c r="K70" s="21">
        <v>129761.56</v>
      </c>
      <c r="L70" s="21">
        <f>K70*1.2</f>
        <v>155713.872</v>
      </c>
      <c r="M70" s="5"/>
      <c r="N70" s="5"/>
      <c r="O70" s="5"/>
      <c r="P70" s="5"/>
      <c r="Q70" s="5"/>
      <c r="R70" s="5"/>
      <c r="S70" s="5"/>
      <c r="T70" s="5"/>
    </row>
    <row r="71" spans="1:20" ht="23.25" customHeight="1">
      <c r="A71" s="27">
        <v>14</v>
      </c>
      <c r="B71" s="29"/>
      <c r="C71" s="24" t="s">
        <v>330</v>
      </c>
      <c r="D71" s="25"/>
      <c r="E71" s="25"/>
      <c r="F71" s="25"/>
      <c r="G71" s="26"/>
      <c r="H71" s="27" t="s">
        <v>327</v>
      </c>
      <c r="I71" s="28"/>
      <c r="J71" s="29"/>
      <c r="K71" s="21">
        <v>102944.35</v>
      </c>
      <c r="L71" s="21">
        <f>K71*1.2</f>
        <v>123533.22</v>
      </c>
      <c r="M71" s="5"/>
      <c r="N71" s="5"/>
      <c r="O71" s="5"/>
      <c r="P71" s="5"/>
      <c r="Q71" s="5"/>
      <c r="R71" s="5"/>
      <c r="S71" s="5"/>
      <c r="T71" s="5"/>
    </row>
    <row r="72" spans="1:20" ht="40.5" customHeight="1">
      <c r="A72" s="27">
        <v>15</v>
      </c>
      <c r="B72" s="29"/>
      <c r="C72" s="24" t="s">
        <v>328</v>
      </c>
      <c r="D72" s="25"/>
      <c r="E72" s="25"/>
      <c r="F72" s="25"/>
      <c r="G72" s="26"/>
      <c r="H72" s="27" t="s">
        <v>329</v>
      </c>
      <c r="I72" s="28"/>
      <c r="J72" s="29"/>
      <c r="K72" s="21">
        <v>134000</v>
      </c>
      <c r="L72" s="21">
        <f>K72*1.2</f>
        <v>160800</v>
      </c>
      <c r="M72" s="5"/>
      <c r="N72" s="5"/>
      <c r="O72" s="5"/>
      <c r="P72" s="5"/>
      <c r="Q72" s="5"/>
      <c r="R72" s="5"/>
      <c r="S72" s="5"/>
      <c r="T72" s="5"/>
    </row>
    <row r="73" spans="1:20" ht="22.5" customHeight="1">
      <c r="A73" s="27">
        <v>16</v>
      </c>
      <c r="B73" s="29"/>
      <c r="C73" s="24" t="s">
        <v>335</v>
      </c>
      <c r="D73" s="25"/>
      <c r="E73" s="25"/>
      <c r="F73" s="25"/>
      <c r="G73" s="26"/>
      <c r="H73" s="27" t="s">
        <v>336</v>
      </c>
      <c r="I73" s="28"/>
      <c r="J73" s="29"/>
      <c r="K73" s="21">
        <v>120000</v>
      </c>
      <c r="L73" s="21">
        <f>K73*1.2</f>
        <v>144000</v>
      </c>
      <c r="M73" s="5"/>
      <c r="N73" s="5"/>
      <c r="O73" s="5"/>
      <c r="P73" s="5"/>
      <c r="Q73" s="5"/>
      <c r="R73" s="5"/>
      <c r="S73" s="5"/>
      <c r="T73" s="5"/>
    </row>
    <row r="74" spans="1:20" ht="41.25" customHeight="1">
      <c r="A74" s="30" t="s">
        <v>51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0"/>
      <c r="N74" s="10"/>
      <c r="O74" s="10"/>
      <c r="P74" s="10"/>
      <c r="Q74" s="10"/>
      <c r="R74" s="10"/>
      <c r="S74" s="10"/>
      <c r="T74" s="10"/>
    </row>
    <row r="75" spans="1:20" ht="27" customHeight="1">
      <c r="A75" s="70" t="s">
        <v>0</v>
      </c>
      <c r="B75" s="71"/>
      <c r="C75" s="32" t="s">
        <v>193</v>
      </c>
      <c r="D75" s="33"/>
      <c r="E75" s="33"/>
      <c r="F75" s="33"/>
      <c r="G75" s="34"/>
      <c r="H75" s="70" t="s">
        <v>1</v>
      </c>
      <c r="I75" s="74"/>
      <c r="J75" s="71"/>
      <c r="K75" s="96" t="s">
        <v>195</v>
      </c>
      <c r="L75" s="87" t="s">
        <v>337</v>
      </c>
      <c r="M75" s="6"/>
      <c r="N75" s="6"/>
      <c r="O75" s="6"/>
      <c r="P75" s="6"/>
      <c r="Q75" s="6"/>
      <c r="R75" s="6"/>
      <c r="S75" s="6"/>
      <c r="T75" s="6"/>
    </row>
    <row r="76" spans="1:20" ht="8.25" customHeight="1">
      <c r="A76" s="72"/>
      <c r="B76" s="73"/>
      <c r="C76" s="35"/>
      <c r="D76" s="36"/>
      <c r="E76" s="36"/>
      <c r="F76" s="36"/>
      <c r="G76" s="37"/>
      <c r="H76" s="72"/>
      <c r="I76" s="75"/>
      <c r="J76" s="73"/>
      <c r="K76" s="97"/>
      <c r="L76" s="87"/>
      <c r="M76" s="7"/>
      <c r="N76" s="7"/>
      <c r="O76" s="7"/>
      <c r="P76" s="7"/>
      <c r="Q76" s="7"/>
      <c r="R76" s="7"/>
      <c r="S76" s="7"/>
      <c r="T76" s="7"/>
    </row>
    <row r="77" spans="1:20" ht="42.75" customHeight="1">
      <c r="A77" s="27">
        <v>1</v>
      </c>
      <c r="B77" s="29"/>
      <c r="C77" s="24" t="s">
        <v>52</v>
      </c>
      <c r="D77" s="25"/>
      <c r="E77" s="25"/>
      <c r="F77" s="25"/>
      <c r="G77" s="26"/>
      <c r="H77" s="27" t="s">
        <v>245</v>
      </c>
      <c r="I77" s="28"/>
      <c r="J77" s="29"/>
      <c r="K77" s="21">
        <v>211010.79</v>
      </c>
      <c r="L77" s="21">
        <f>K77*1.2</f>
        <v>253212.948</v>
      </c>
      <c r="M77" s="5"/>
      <c r="N77" s="5"/>
      <c r="O77" s="5"/>
      <c r="P77" s="5"/>
      <c r="Q77" s="5"/>
      <c r="R77" s="5"/>
      <c r="S77" s="5"/>
      <c r="T77" s="5"/>
    </row>
    <row r="78" spans="1:20" ht="27" customHeight="1">
      <c r="A78" s="27">
        <v>2</v>
      </c>
      <c r="B78" s="29"/>
      <c r="C78" s="24" t="s">
        <v>53</v>
      </c>
      <c r="D78" s="25"/>
      <c r="E78" s="25"/>
      <c r="F78" s="25"/>
      <c r="G78" s="26"/>
      <c r="H78" s="27" t="s">
        <v>54</v>
      </c>
      <c r="I78" s="28"/>
      <c r="J78" s="29"/>
      <c r="K78" s="21">
        <v>156652.04</v>
      </c>
      <c r="L78" s="21">
        <f>K78*1.2</f>
        <v>187982.448</v>
      </c>
      <c r="M78" s="5"/>
      <c r="N78" s="5"/>
      <c r="O78" s="5"/>
      <c r="P78" s="5"/>
      <c r="Q78" s="5"/>
      <c r="R78" s="5"/>
      <c r="S78" s="5"/>
      <c r="T78" s="5"/>
    </row>
    <row r="79" spans="1:20" ht="37.5" customHeight="1">
      <c r="A79" s="27">
        <v>3</v>
      </c>
      <c r="B79" s="29"/>
      <c r="C79" s="24" t="s">
        <v>55</v>
      </c>
      <c r="D79" s="25"/>
      <c r="E79" s="25"/>
      <c r="F79" s="25"/>
      <c r="G79" s="26"/>
      <c r="H79" s="27" t="s">
        <v>56</v>
      </c>
      <c r="I79" s="28"/>
      <c r="J79" s="29"/>
      <c r="K79" s="21">
        <v>504523.35000000003</v>
      </c>
      <c r="L79" s="21">
        <f>K79*1.2</f>
        <v>605428.02</v>
      </c>
      <c r="M79" s="5"/>
      <c r="N79" s="5"/>
      <c r="O79" s="5"/>
      <c r="P79" s="5"/>
      <c r="Q79" s="5"/>
      <c r="R79" s="5"/>
      <c r="S79" s="5"/>
      <c r="T79" s="5"/>
    </row>
    <row r="80" spans="1:20" ht="21" customHeight="1">
      <c r="A80" s="27">
        <v>4</v>
      </c>
      <c r="B80" s="29"/>
      <c r="C80" s="24" t="s">
        <v>37</v>
      </c>
      <c r="D80" s="25"/>
      <c r="E80" s="25"/>
      <c r="F80" s="25"/>
      <c r="G80" s="26"/>
      <c r="H80" s="27" t="s">
        <v>57</v>
      </c>
      <c r="I80" s="28"/>
      <c r="J80" s="29"/>
      <c r="K80" s="21">
        <v>751868.03</v>
      </c>
      <c r="L80" s="21">
        <f>K80*1.2</f>
        <v>902241.636</v>
      </c>
      <c r="M80" s="5"/>
      <c r="N80" s="5"/>
      <c r="O80" s="5"/>
      <c r="P80" s="5"/>
      <c r="Q80" s="5"/>
      <c r="R80" s="5"/>
      <c r="S80" s="5"/>
      <c r="T80" s="5"/>
    </row>
    <row r="81" spans="1:20" ht="34.5" customHeight="1">
      <c r="A81" s="27">
        <v>5</v>
      </c>
      <c r="B81" s="29"/>
      <c r="C81" s="24" t="s">
        <v>58</v>
      </c>
      <c r="D81" s="25"/>
      <c r="E81" s="25"/>
      <c r="F81" s="25"/>
      <c r="G81" s="26"/>
      <c r="H81" s="27" t="s">
        <v>308</v>
      </c>
      <c r="I81" s="28"/>
      <c r="J81" s="29"/>
      <c r="K81" s="21">
        <v>100971.5294117647</v>
      </c>
      <c r="L81" s="21">
        <f>K81*1.2</f>
        <v>121165.83529411763</v>
      </c>
      <c r="M81" s="5"/>
      <c r="N81" s="5"/>
      <c r="O81" s="5"/>
      <c r="P81" s="5"/>
      <c r="Q81" s="5"/>
      <c r="R81" s="5"/>
      <c r="S81" s="5"/>
      <c r="T81" s="5"/>
    </row>
    <row r="82" spans="1:20" ht="18.75" customHeight="1">
      <c r="A82" s="41" t="s">
        <v>59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8"/>
      <c r="N82" s="8"/>
      <c r="O82" s="8"/>
      <c r="P82" s="8"/>
      <c r="Q82" s="8"/>
      <c r="R82" s="8"/>
      <c r="S82" s="8"/>
      <c r="T82" s="8"/>
    </row>
    <row r="83" spans="1:20" ht="27" customHeight="1">
      <c r="A83" s="70" t="s">
        <v>0</v>
      </c>
      <c r="B83" s="71"/>
      <c r="C83" s="32" t="s">
        <v>193</v>
      </c>
      <c r="D83" s="33"/>
      <c r="E83" s="33"/>
      <c r="F83" s="33"/>
      <c r="G83" s="34"/>
      <c r="H83" s="70" t="s">
        <v>1</v>
      </c>
      <c r="I83" s="74"/>
      <c r="J83" s="71"/>
      <c r="K83" s="96" t="s">
        <v>195</v>
      </c>
      <c r="L83" s="87" t="s">
        <v>337</v>
      </c>
      <c r="M83" s="6"/>
      <c r="N83" s="6"/>
      <c r="O83" s="6"/>
      <c r="P83" s="6"/>
      <c r="Q83" s="6"/>
      <c r="R83" s="6"/>
      <c r="S83" s="6"/>
      <c r="T83" s="6"/>
    </row>
    <row r="84" spans="1:20" ht="13.5" customHeight="1">
      <c r="A84" s="72"/>
      <c r="B84" s="73"/>
      <c r="C84" s="35"/>
      <c r="D84" s="36"/>
      <c r="E84" s="36"/>
      <c r="F84" s="36"/>
      <c r="G84" s="37"/>
      <c r="H84" s="72"/>
      <c r="I84" s="75"/>
      <c r="J84" s="73"/>
      <c r="K84" s="97"/>
      <c r="L84" s="87"/>
      <c r="M84" s="7"/>
      <c r="N84" s="7"/>
      <c r="O84" s="7"/>
      <c r="P84" s="7"/>
      <c r="Q84" s="7"/>
      <c r="R84" s="7"/>
      <c r="S84" s="7"/>
      <c r="T84" s="7"/>
    </row>
    <row r="85" spans="1:20" ht="42.75" customHeight="1">
      <c r="A85" s="27">
        <v>1</v>
      </c>
      <c r="B85" s="29"/>
      <c r="C85" s="24" t="s">
        <v>60</v>
      </c>
      <c r="D85" s="25"/>
      <c r="E85" s="25"/>
      <c r="F85" s="25"/>
      <c r="G85" s="26"/>
      <c r="H85" s="27" t="s">
        <v>313</v>
      </c>
      <c r="I85" s="28"/>
      <c r="J85" s="29"/>
      <c r="K85" s="21">
        <v>105608</v>
      </c>
      <c r="L85" s="21">
        <f>K85*1.2</f>
        <v>126729.59999999999</v>
      </c>
      <c r="M85" s="5"/>
      <c r="N85" s="5"/>
      <c r="O85" s="5"/>
      <c r="P85" s="5"/>
      <c r="Q85" s="5"/>
      <c r="R85" s="5"/>
      <c r="S85" s="5"/>
      <c r="T85" s="5"/>
    </row>
    <row r="86" spans="1:20" ht="42" customHeight="1">
      <c r="A86" s="27">
        <v>2</v>
      </c>
      <c r="B86" s="29"/>
      <c r="C86" s="24" t="s">
        <v>61</v>
      </c>
      <c r="D86" s="25"/>
      <c r="E86" s="25"/>
      <c r="F86" s="25"/>
      <c r="G86" s="26"/>
      <c r="H86" s="27" t="s">
        <v>246</v>
      </c>
      <c r="I86" s="28"/>
      <c r="J86" s="29"/>
      <c r="K86" s="21">
        <v>194540.91466666668</v>
      </c>
      <c r="L86" s="21">
        <f>K86*1.2</f>
        <v>233449.0976</v>
      </c>
      <c r="M86" s="5"/>
      <c r="N86" s="5"/>
      <c r="O86" s="5"/>
      <c r="P86" s="5"/>
      <c r="Q86" s="5"/>
      <c r="R86" s="5"/>
      <c r="S86" s="5"/>
      <c r="T86" s="5"/>
    </row>
    <row r="87" spans="1:20" ht="42.75" customHeight="1">
      <c r="A87" s="27">
        <v>3</v>
      </c>
      <c r="B87" s="29"/>
      <c r="C87" s="24" t="s">
        <v>62</v>
      </c>
      <c r="D87" s="25"/>
      <c r="E87" s="25"/>
      <c r="F87" s="25"/>
      <c r="G87" s="26"/>
      <c r="H87" s="27" t="s">
        <v>63</v>
      </c>
      <c r="I87" s="28"/>
      <c r="J87" s="29"/>
      <c r="K87" s="21">
        <v>228022.61</v>
      </c>
      <c r="L87" s="21">
        <f>K87*1.2</f>
        <v>273627.132</v>
      </c>
      <c r="M87" s="5"/>
      <c r="N87" s="5"/>
      <c r="O87" s="5"/>
      <c r="P87" s="5"/>
      <c r="Q87" s="5"/>
      <c r="R87" s="5"/>
      <c r="S87" s="5"/>
      <c r="T87" s="5"/>
    </row>
    <row r="88" spans="1:20" ht="87" customHeight="1">
      <c r="A88" s="27">
        <v>4</v>
      </c>
      <c r="B88" s="29"/>
      <c r="C88" s="24" t="s">
        <v>65</v>
      </c>
      <c r="D88" s="25"/>
      <c r="E88" s="25"/>
      <c r="F88" s="25"/>
      <c r="G88" s="26"/>
      <c r="H88" s="27" t="s">
        <v>316</v>
      </c>
      <c r="I88" s="28"/>
      <c r="J88" s="29"/>
      <c r="K88" s="21">
        <v>83119.47</v>
      </c>
      <c r="L88" s="21">
        <f>K88*1.2</f>
        <v>99743.364</v>
      </c>
      <c r="M88" s="5"/>
      <c r="N88" s="5"/>
      <c r="O88" s="5"/>
      <c r="P88" s="5"/>
      <c r="Q88" s="5"/>
      <c r="R88" s="5"/>
      <c r="S88" s="5"/>
      <c r="T88" s="5"/>
    </row>
    <row r="89" spans="1:20" ht="44.25" customHeight="1">
      <c r="A89" s="27">
        <v>5</v>
      </c>
      <c r="B89" s="29"/>
      <c r="C89" s="24" t="s">
        <v>66</v>
      </c>
      <c r="D89" s="25"/>
      <c r="E89" s="25"/>
      <c r="F89" s="25"/>
      <c r="G89" s="26"/>
      <c r="H89" s="27" t="s">
        <v>67</v>
      </c>
      <c r="I89" s="28"/>
      <c r="J89" s="29"/>
      <c r="K89" s="21">
        <v>144864</v>
      </c>
      <c r="L89" s="21">
        <f>K89*1.2</f>
        <v>173836.8</v>
      </c>
      <c r="M89" s="5"/>
      <c r="N89" s="5"/>
      <c r="O89" s="5"/>
      <c r="P89" s="5"/>
      <c r="Q89" s="5"/>
      <c r="R89" s="5"/>
      <c r="S89" s="5"/>
      <c r="T89" s="5"/>
    </row>
    <row r="90" spans="1:20" ht="23.25" customHeight="1">
      <c r="A90" s="27">
        <v>6</v>
      </c>
      <c r="B90" s="29"/>
      <c r="C90" s="24" t="s">
        <v>249</v>
      </c>
      <c r="D90" s="25"/>
      <c r="E90" s="25"/>
      <c r="F90" s="25"/>
      <c r="G90" s="26"/>
      <c r="H90" s="27" t="s">
        <v>250</v>
      </c>
      <c r="I90" s="28"/>
      <c r="J90" s="29"/>
      <c r="K90" s="21">
        <v>180026.31</v>
      </c>
      <c r="L90" s="21">
        <f>K90*1.2</f>
        <v>216031.572</v>
      </c>
      <c r="M90" s="5"/>
      <c r="N90" s="5"/>
      <c r="O90" s="5"/>
      <c r="P90" s="5"/>
      <c r="Q90" s="5"/>
      <c r="R90" s="5"/>
      <c r="S90" s="5"/>
      <c r="T90" s="5"/>
    </row>
    <row r="91" spans="1:20" ht="42" customHeight="1">
      <c r="A91" s="27">
        <v>7</v>
      </c>
      <c r="B91" s="29"/>
      <c r="C91" s="24" t="s">
        <v>68</v>
      </c>
      <c r="D91" s="25"/>
      <c r="E91" s="25"/>
      <c r="F91" s="25"/>
      <c r="G91" s="26"/>
      <c r="H91" s="27" t="s">
        <v>247</v>
      </c>
      <c r="I91" s="28"/>
      <c r="J91" s="29"/>
      <c r="K91" s="21">
        <v>873619.28</v>
      </c>
      <c r="L91" s="21">
        <f>K91*1.2</f>
        <v>1048343.1359999999</v>
      </c>
      <c r="M91" s="5"/>
      <c r="N91" s="5"/>
      <c r="O91" s="5"/>
      <c r="P91" s="5"/>
      <c r="Q91" s="5"/>
      <c r="R91" s="5"/>
      <c r="S91" s="5"/>
      <c r="T91" s="5"/>
    </row>
    <row r="92" spans="1:20" ht="51.75" customHeight="1">
      <c r="A92" s="27">
        <v>8</v>
      </c>
      <c r="B92" s="29"/>
      <c r="C92" s="24" t="s">
        <v>69</v>
      </c>
      <c r="D92" s="25"/>
      <c r="E92" s="25"/>
      <c r="F92" s="25"/>
      <c r="G92" s="26"/>
      <c r="H92" s="27" t="s">
        <v>70</v>
      </c>
      <c r="I92" s="28"/>
      <c r="J92" s="29"/>
      <c r="K92" s="21">
        <v>263837.62</v>
      </c>
      <c r="L92" s="21">
        <f>K92*1.2</f>
        <v>316605.144</v>
      </c>
      <c r="M92" s="5"/>
      <c r="N92" s="5"/>
      <c r="O92" s="5"/>
      <c r="P92" s="5"/>
      <c r="Q92" s="5"/>
      <c r="R92" s="5"/>
      <c r="S92" s="5"/>
      <c r="T92" s="5"/>
    </row>
    <row r="93" spans="1:20" ht="39" customHeight="1">
      <c r="A93" s="27">
        <v>9</v>
      </c>
      <c r="B93" s="29"/>
      <c r="C93" s="24" t="s">
        <v>71</v>
      </c>
      <c r="D93" s="25"/>
      <c r="E93" s="25"/>
      <c r="F93" s="25"/>
      <c r="G93" s="26"/>
      <c r="H93" s="27" t="s">
        <v>72</v>
      </c>
      <c r="I93" s="28"/>
      <c r="J93" s="29"/>
      <c r="K93" s="21">
        <v>2235800.21</v>
      </c>
      <c r="L93" s="21">
        <f>K93*1.2</f>
        <v>2682960.252</v>
      </c>
      <c r="M93" s="5"/>
      <c r="N93" s="5"/>
      <c r="O93" s="5"/>
      <c r="P93" s="5"/>
      <c r="Q93" s="5"/>
      <c r="R93" s="5"/>
      <c r="S93" s="5"/>
      <c r="T93" s="5"/>
    </row>
    <row r="94" spans="1:20" ht="40.5" customHeight="1">
      <c r="A94" s="27">
        <v>10</v>
      </c>
      <c r="B94" s="29"/>
      <c r="C94" s="24" t="s">
        <v>73</v>
      </c>
      <c r="D94" s="25"/>
      <c r="E94" s="25"/>
      <c r="F94" s="25"/>
      <c r="G94" s="26"/>
      <c r="H94" s="27" t="s">
        <v>74</v>
      </c>
      <c r="I94" s="28"/>
      <c r="J94" s="29"/>
      <c r="K94" s="21">
        <v>2906537.8</v>
      </c>
      <c r="L94" s="21">
        <f>K94*1.2</f>
        <v>3487845.36</v>
      </c>
      <c r="M94" s="5"/>
      <c r="N94" s="5"/>
      <c r="O94" s="5"/>
      <c r="P94" s="5"/>
      <c r="Q94" s="5"/>
      <c r="R94" s="5"/>
      <c r="S94" s="5"/>
      <c r="T94" s="5"/>
    </row>
    <row r="95" spans="1:20" ht="21.75" customHeight="1">
      <c r="A95" s="27">
        <v>11</v>
      </c>
      <c r="B95" s="29"/>
      <c r="C95" s="24" t="s">
        <v>75</v>
      </c>
      <c r="D95" s="25"/>
      <c r="E95" s="25"/>
      <c r="F95" s="25"/>
      <c r="G95" s="26"/>
      <c r="H95" s="27" t="s">
        <v>248</v>
      </c>
      <c r="I95" s="28"/>
      <c r="J95" s="29"/>
      <c r="K95" s="21">
        <v>637801.13</v>
      </c>
      <c r="L95" s="21">
        <f>K95*1.2</f>
        <v>765361.356</v>
      </c>
      <c r="M95" s="5"/>
      <c r="N95" s="5"/>
      <c r="O95" s="5"/>
      <c r="P95" s="5"/>
      <c r="Q95" s="5"/>
      <c r="R95" s="5"/>
      <c r="S95" s="5"/>
      <c r="T95" s="5"/>
    </row>
    <row r="96" spans="1:20" ht="32.25" customHeight="1">
      <c r="A96" s="27">
        <v>12</v>
      </c>
      <c r="B96" s="29"/>
      <c r="C96" s="24" t="s">
        <v>76</v>
      </c>
      <c r="D96" s="25"/>
      <c r="E96" s="25"/>
      <c r="F96" s="25"/>
      <c r="G96" s="26"/>
      <c r="H96" s="27" t="s">
        <v>77</v>
      </c>
      <c r="I96" s="28"/>
      <c r="J96" s="29"/>
      <c r="K96" s="21">
        <v>1013654.84</v>
      </c>
      <c r="L96" s="21">
        <f>K96*1.2</f>
        <v>1216385.808</v>
      </c>
      <c r="M96" s="5"/>
      <c r="N96" s="5"/>
      <c r="O96" s="5"/>
      <c r="P96" s="5"/>
      <c r="Q96" s="5"/>
      <c r="R96" s="5"/>
      <c r="S96" s="5"/>
      <c r="T96" s="5"/>
    </row>
    <row r="97" spans="1:20" ht="23.25" customHeight="1">
      <c r="A97" s="27">
        <v>13</v>
      </c>
      <c r="B97" s="29"/>
      <c r="C97" s="24" t="s">
        <v>78</v>
      </c>
      <c r="D97" s="25"/>
      <c r="E97" s="25"/>
      <c r="F97" s="25"/>
      <c r="G97" s="26"/>
      <c r="H97" s="27" t="s">
        <v>79</v>
      </c>
      <c r="I97" s="28"/>
      <c r="J97" s="29"/>
      <c r="K97" s="21">
        <v>541437.89</v>
      </c>
      <c r="L97" s="21">
        <f>K97*1.2</f>
        <v>649725.468</v>
      </c>
      <c r="M97" s="5"/>
      <c r="N97" s="5"/>
      <c r="O97" s="5"/>
      <c r="P97" s="5"/>
      <c r="Q97" s="5"/>
      <c r="R97" s="5"/>
      <c r="S97" s="5"/>
      <c r="T97" s="5"/>
    </row>
    <row r="98" spans="1:20" ht="21.75" customHeight="1">
      <c r="A98" s="27">
        <v>14</v>
      </c>
      <c r="B98" s="29"/>
      <c r="C98" s="24" t="s">
        <v>80</v>
      </c>
      <c r="D98" s="25"/>
      <c r="E98" s="25"/>
      <c r="F98" s="25"/>
      <c r="G98" s="26"/>
      <c r="H98" s="27" t="s">
        <v>81</v>
      </c>
      <c r="I98" s="28"/>
      <c r="J98" s="29"/>
      <c r="K98" s="21">
        <v>91631.56</v>
      </c>
      <c r="L98" s="21">
        <f>K98*1.2</f>
        <v>109957.87199999999</v>
      </c>
      <c r="M98" s="5"/>
      <c r="N98" s="5"/>
      <c r="O98" s="5"/>
      <c r="P98" s="5"/>
      <c r="Q98" s="5"/>
      <c r="R98" s="5"/>
      <c r="S98" s="5"/>
      <c r="T98" s="5"/>
    </row>
    <row r="99" spans="1:20" ht="18" customHeight="1">
      <c r="A99" s="99" t="s">
        <v>82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1"/>
      <c r="N99" s="11"/>
      <c r="O99" s="11"/>
      <c r="P99" s="11"/>
      <c r="Q99" s="11"/>
      <c r="R99" s="11"/>
      <c r="S99" s="11"/>
      <c r="T99" s="11"/>
    </row>
    <row r="100" spans="1:20" ht="29.25" customHeight="1">
      <c r="A100" s="70" t="s">
        <v>0</v>
      </c>
      <c r="B100" s="71"/>
      <c r="C100" s="32" t="s">
        <v>193</v>
      </c>
      <c r="D100" s="33"/>
      <c r="E100" s="33"/>
      <c r="F100" s="33"/>
      <c r="G100" s="34"/>
      <c r="H100" s="70" t="s">
        <v>1</v>
      </c>
      <c r="I100" s="74"/>
      <c r="J100" s="71"/>
      <c r="K100" s="96" t="s">
        <v>195</v>
      </c>
      <c r="L100" s="87" t="s">
        <v>337</v>
      </c>
      <c r="M100" s="6"/>
      <c r="N100" s="6"/>
      <c r="O100" s="6"/>
      <c r="P100" s="6"/>
      <c r="Q100" s="6"/>
      <c r="R100" s="6"/>
      <c r="S100" s="6"/>
      <c r="T100" s="6"/>
    </row>
    <row r="101" spans="1:20" ht="6" customHeight="1">
      <c r="A101" s="72"/>
      <c r="B101" s="73"/>
      <c r="C101" s="35"/>
      <c r="D101" s="36"/>
      <c r="E101" s="36"/>
      <c r="F101" s="36"/>
      <c r="G101" s="37"/>
      <c r="H101" s="72"/>
      <c r="I101" s="75"/>
      <c r="J101" s="73"/>
      <c r="K101" s="97"/>
      <c r="L101" s="87"/>
      <c r="M101" s="7"/>
      <c r="N101" s="7"/>
      <c r="O101" s="7"/>
      <c r="P101" s="7"/>
      <c r="Q101" s="7"/>
      <c r="R101" s="7"/>
      <c r="S101" s="7"/>
      <c r="T101" s="7"/>
    </row>
    <row r="102" spans="1:20" ht="23.25" customHeight="1">
      <c r="A102" s="27">
        <v>1</v>
      </c>
      <c r="B102" s="29"/>
      <c r="C102" s="24" t="s">
        <v>85</v>
      </c>
      <c r="D102" s="25"/>
      <c r="E102" s="25"/>
      <c r="F102" s="25"/>
      <c r="G102" s="26"/>
      <c r="H102" s="27" t="s">
        <v>86</v>
      </c>
      <c r="I102" s="28"/>
      <c r="J102" s="29"/>
      <c r="K102" s="21">
        <v>101428.49</v>
      </c>
      <c r="L102" s="21">
        <f>K102*1.2</f>
        <v>121714.188</v>
      </c>
      <c r="M102" s="5"/>
      <c r="N102" s="5"/>
      <c r="O102" s="5"/>
      <c r="P102" s="5"/>
      <c r="Q102" s="5"/>
      <c r="R102" s="5"/>
      <c r="S102" s="5"/>
      <c r="T102" s="5"/>
    </row>
    <row r="103" spans="1:20" ht="42.75" customHeight="1">
      <c r="A103" s="27">
        <v>2</v>
      </c>
      <c r="B103" s="29"/>
      <c r="C103" s="24" t="s">
        <v>130</v>
      </c>
      <c r="D103" s="25"/>
      <c r="E103" s="25"/>
      <c r="F103" s="25"/>
      <c r="G103" s="26"/>
      <c r="H103" s="27" t="s">
        <v>251</v>
      </c>
      <c r="I103" s="28"/>
      <c r="J103" s="29"/>
      <c r="K103" s="21">
        <v>135563.32</v>
      </c>
      <c r="L103" s="21">
        <f>K103*1.2</f>
        <v>162675.984</v>
      </c>
      <c r="M103" s="5"/>
      <c r="N103" s="5"/>
      <c r="O103" s="5"/>
      <c r="P103" s="5"/>
      <c r="Q103" s="5"/>
      <c r="R103" s="5"/>
      <c r="S103" s="5"/>
      <c r="T103" s="5"/>
    </row>
    <row r="104" spans="1:20" ht="63.75" customHeight="1">
      <c r="A104" s="27">
        <v>3</v>
      </c>
      <c r="B104" s="29"/>
      <c r="C104" s="24" t="s">
        <v>87</v>
      </c>
      <c r="D104" s="25"/>
      <c r="E104" s="25"/>
      <c r="F104" s="25"/>
      <c r="G104" s="26"/>
      <c r="H104" s="27" t="s">
        <v>203</v>
      </c>
      <c r="I104" s="28"/>
      <c r="J104" s="29"/>
      <c r="K104" s="21">
        <v>167437.31</v>
      </c>
      <c r="L104" s="21">
        <f>K104*1.2</f>
        <v>200924.772</v>
      </c>
      <c r="M104" s="5"/>
      <c r="N104" s="5"/>
      <c r="O104" s="5"/>
      <c r="P104" s="5"/>
      <c r="Q104" s="5"/>
      <c r="R104" s="5"/>
      <c r="S104" s="5"/>
      <c r="T104" s="5"/>
    </row>
    <row r="105" spans="1:20" ht="55.5" customHeight="1">
      <c r="A105" s="27">
        <v>4</v>
      </c>
      <c r="B105" s="29"/>
      <c r="C105" s="24" t="s">
        <v>88</v>
      </c>
      <c r="D105" s="25"/>
      <c r="E105" s="25"/>
      <c r="F105" s="25"/>
      <c r="G105" s="26"/>
      <c r="H105" s="27" t="s">
        <v>89</v>
      </c>
      <c r="I105" s="28"/>
      <c r="J105" s="29"/>
      <c r="K105" s="21">
        <v>71827.68</v>
      </c>
      <c r="L105" s="21">
        <f>K105*1.2</f>
        <v>86193.21599999999</v>
      </c>
      <c r="M105" s="5"/>
      <c r="N105" s="5"/>
      <c r="O105" s="5"/>
      <c r="P105" s="5"/>
      <c r="Q105" s="5"/>
      <c r="R105" s="5"/>
      <c r="S105" s="5"/>
      <c r="T105" s="5"/>
    </row>
    <row r="106" spans="1:20" ht="42" customHeight="1">
      <c r="A106" s="27">
        <v>5</v>
      </c>
      <c r="B106" s="29"/>
      <c r="C106" s="24" t="s">
        <v>90</v>
      </c>
      <c r="D106" s="25"/>
      <c r="E106" s="25"/>
      <c r="F106" s="25"/>
      <c r="G106" s="26"/>
      <c r="H106" s="27" t="s">
        <v>204</v>
      </c>
      <c r="I106" s="28"/>
      <c r="J106" s="29"/>
      <c r="K106" s="21">
        <v>70369.88</v>
      </c>
      <c r="L106" s="21">
        <f>K106*1.2</f>
        <v>84443.856</v>
      </c>
      <c r="M106" s="5"/>
      <c r="N106" s="5"/>
      <c r="O106" s="5"/>
      <c r="P106" s="5"/>
      <c r="Q106" s="5"/>
      <c r="R106" s="5"/>
      <c r="S106" s="5"/>
      <c r="T106" s="5"/>
    </row>
    <row r="107" spans="1:20" ht="26.25" customHeight="1">
      <c r="A107" s="41" t="s">
        <v>93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8"/>
      <c r="N107" s="8"/>
      <c r="O107" s="8"/>
      <c r="P107" s="8"/>
      <c r="Q107" s="8"/>
      <c r="R107" s="8"/>
      <c r="S107" s="8"/>
      <c r="T107" s="8"/>
    </row>
    <row r="108" spans="1:20" ht="25.5" customHeight="1">
      <c r="A108" s="76" t="s">
        <v>0</v>
      </c>
      <c r="B108" s="77"/>
      <c r="C108" s="80" t="s">
        <v>193</v>
      </c>
      <c r="D108" s="81"/>
      <c r="E108" s="81"/>
      <c r="F108" s="81"/>
      <c r="G108" s="82"/>
      <c r="H108" s="76" t="s">
        <v>1</v>
      </c>
      <c r="I108" s="104"/>
      <c r="J108" s="77"/>
      <c r="K108" s="106" t="s">
        <v>195</v>
      </c>
      <c r="L108" s="108" t="s">
        <v>337</v>
      </c>
      <c r="M108" s="6"/>
      <c r="N108" s="6"/>
      <c r="O108" s="6"/>
      <c r="P108" s="6"/>
      <c r="Q108" s="6"/>
      <c r="R108" s="6"/>
      <c r="S108" s="6"/>
      <c r="T108" s="6"/>
    </row>
    <row r="109" spans="1:20" ht="22.5" customHeight="1">
      <c r="A109" s="78"/>
      <c r="B109" s="79"/>
      <c r="C109" s="83"/>
      <c r="D109" s="84"/>
      <c r="E109" s="84"/>
      <c r="F109" s="84"/>
      <c r="G109" s="85"/>
      <c r="H109" s="78"/>
      <c r="I109" s="105"/>
      <c r="J109" s="79"/>
      <c r="K109" s="107"/>
      <c r="L109" s="108"/>
      <c r="M109" s="7"/>
      <c r="N109" s="7"/>
      <c r="O109" s="7"/>
      <c r="P109" s="7"/>
      <c r="Q109" s="7"/>
      <c r="R109" s="7"/>
      <c r="S109" s="7"/>
      <c r="T109" s="7"/>
    </row>
    <row r="110" spans="1:20" ht="51.75" customHeight="1">
      <c r="A110" s="27">
        <v>1</v>
      </c>
      <c r="B110" s="29"/>
      <c r="C110" s="24" t="s">
        <v>94</v>
      </c>
      <c r="D110" s="25"/>
      <c r="E110" s="25"/>
      <c r="F110" s="25"/>
      <c r="G110" s="26"/>
      <c r="H110" s="27" t="s">
        <v>95</v>
      </c>
      <c r="I110" s="28"/>
      <c r="J110" s="29"/>
      <c r="K110" s="21">
        <v>43931.76</v>
      </c>
      <c r="L110" s="21">
        <f>K110*1.2</f>
        <v>52718.112</v>
      </c>
      <c r="M110" s="5"/>
      <c r="N110" s="5"/>
      <c r="O110" s="5"/>
      <c r="P110" s="5"/>
      <c r="Q110" s="5"/>
      <c r="R110" s="5"/>
      <c r="S110" s="5"/>
      <c r="T110" s="5"/>
    </row>
    <row r="111" spans="1:20" ht="24.75" customHeight="1">
      <c r="A111" s="27">
        <v>2</v>
      </c>
      <c r="B111" s="29"/>
      <c r="C111" s="24" t="s">
        <v>96</v>
      </c>
      <c r="D111" s="25"/>
      <c r="E111" s="25"/>
      <c r="F111" s="25"/>
      <c r="G111" s="26"/>
      <c r="H111" s="27" t="s">
        <v>205</v>
      </c>
      <c r="I111" s="28"/>
      <c r="J111" s="29"/>
      <c r="K111" s="21">
        <v>98883.51</v>
      </c>
      <c r="L111" s="21">
        <f>K111*1.2</f>
        <v>118660.21199999998</v>
      </c>
      <c r="M111" s="5"/>
      <c r="N111" s="5"/>
      <c r="O111" s="5"/>
      <c r="P111" s="5"/>
      <c r="Q111" s="5"/>
      <c r="R111" s="5"/>
      <c r="S111" s="5"/>
      <c r="T111" s="5"/>
    </row>
    <row r="112" spans="1:20" ht="39.75" customHeight="1">
      <c r="A112" s="27">
        <v>3</v>
      </c>
      <c r="B112" s="29"/>
      <c r="C112" s="24" t="s">
        <v>97</v>
      </c>
      <c r="D112" s="25"/>
      <c r="E112" s="25"/>
      <c r="F112" s="25"/>
      <c r="G112" s="26"/>
      <c r="H112" s="27" t="s">
        <v>252</v>
      </c>
      <c r="I112" s="28"/>
      <c r="J112" s="29"/>
      <c r="K112" s="21">
        <v>104356.45</v>
      </c>
      <c r="L112" s="21">
        <f>K112*1.2</f>
        <v>125227.73999999999</v>
      </c>
      <c r="M112" s="5"/>
      <c r="N112" s="5"/>
      <c r="O112" s="5"/>
      <c r="P112" s="5"/>
      <c r="Q112" s="5"/>
      <c r="R112" s="5"/>
      <c r="S112" s="5"/>
      <c r="T112" s="5"/>
    </row>
    <row r="113" spans="1:20" ht="45.75" customHeight="1">
      <c r="A113" s="27">
        <v>4</v>
      </c>
      <c r="B113" s="29"/>
      <c r="C113" s="24" t="s">
        <v>84</v>
      </c>
      <c r="D113" s="25"/>
      <c r="E113" s="25"/>
      <c r="F113" s="25"/>
      <c r="G113" s="26"/>
      <c r="H113" s="27" t="s">
        <v>317</v>
      </c>
      <c r="I113" s="28"/>
      <c r="J113" s="29"/>
      <c r="K113" s="21">
        <v>102985.13</v>
      </c>
      <c r="L113" s="21">
        <f>K113*1.2</f>
        <v>123582.156</v>
      </c>
      <c r="M113" s="5"/>
      <c r="N113" s="5"/>
      <c r="O113" s="5"/>
      <c r="P113" s="5"/>
      <c r="Q113" s="5"/>
      <c r="R113" s="5"/>
      <c r="S113" s="5"/>
      <c r="T113" s="5"/>
    </row>
    <row r="114" spans="1:20" ht="27.75" customHeight="1">
      <c r="A114" s="27">
        <v>5</v>
      </c>
      <c r="B114" s="29"/>
      <c r="C114" s="24" t="s">
        <v>98</v>
      </c>
      <c r="D114" s="25"/>
      <c r="E114" s="25"/>
      <c r="F114" s="25"/>
      <c r="G114" s="26"/>
      <c r="H114" s="27" t="s">
        <v>99</v>
      </c>
      <c r="I114" s="28"/>
      <c r="J114" s="29"/>
      <c r="K114" s="21">
        <v>60325.85999999999</v>
      </c>
      <c r="L114" s="21">
        <f>K114*1.2</f>
        <v>72391.03199999999</v>
      </c>
      <c r="M114" s="5"/>
      <c r="N114" s="5"/>
      <c r="O114" s="5"/>
      <c r="P114" s="5"/>
      <c r="Q114" s="5"/>
      <c r="R114" s="5"/>
      <c r="S114" s="5"/>
      <c r="T114" s="5"/>
    </row>
    <row r="115" spans="1:20" ht="33.75" customHeight="1">
      <c r="A115" s="27">
        <v>6</v>
      </c>
      <c r="B115" s="29"/>
      <c r="C115" s="24" t="s">
        <v>100</v>
      </c>
      <c r="D115" s="25"/>
      <c r="E115" s="25"/>
      <c r="F115" s="25"/>
      <c r="G115" s="26"/>
      <c r="H115" s="27" t="s">
        <v>253</v>
      </c>
      <c r="I115" s="28"/>
      <c r="J115" s="29"/>
      <c r="K115" s="21">
        <v>85442.08</v>
      </c>
      <c r="L115" s="21">
        <f>K115*1.2</f>
        <v>102530.496</v>
      </c>
      <c r="M115" s="5"/>
      <c r="N115" s="5"/>
      <c r="O115" s="5"/>
      <c r="P115" s="5"/>
      <c r="Q115" s="5"/>
      <c r="R115" s="5"/>
      <c r="S115" s="5"/>
      <c r="T115" s="5"/>
    </row>
    <row r="116" spans="1:20" ht="34.5" customHeight="1">
      <c r="A116" s="27">
        <v>7</v>
      </c>
      <c r="B116" s="29"/>
      <c r="C116" s="24" t="s">
        <v>101</v>
      </c>
      <c r="D116" s="25"/>
      <c r="E116" s="25"/>
      <c r="F116" s="25"/>
      <c r="G116" s="26"/>
      <c r="H116" s="27" t="s">
        <v>254</v>
      </c>
      <c r="I116" s="28"/>
      <c r="J116" s="29"/>
      <c r="K116" s="21">
        <v>86133.91</v>
      </c>
      <c r="L116" s="21">
        <f>K116*1.2</f>
        <v>103360.692</v>
      </c>
      <c r="M116" s="5"/>
      <c r="N116" s="5"/>
      <c r="O116" s="5"/>
      <c r="P116" s="5"/>
      <c r="Q116" s="5"/>
      <c r="R116" s="5"/>
      <c r="S116" s="5"/>
      <c r="T116" s="5"/>
    </row>
    <row r="117" spans="1:20" ht="36" customHeight="1">
      <c r="A117" s="27">
        <v>8</v>
      </c>
      <c r="B117" s="29"/>
      <c r="C117" s="24" t="s">
        <v>102</v>
      </c>
      <c r="D117" s="25"/>
      <c r="E117" s="25"/>
      <c r="F117" s="25"/>
      <c r="G117" s="26"/>
      <c r="H117" s="27" t="s">
        <v>206</v>
      </c>
      <c r="I117" s="28"/>
      <c r="J117" s="29"/>
      <c r="K117" s="21">
        <v>58398.6</v>
      </c>
      <c r="L117" s="21">
        <f>K117*1.2</f>
        <v>70078.31999999999</v>
      </c>
      <c r="M117" s="5"/>
      <c r="N117" s="5"/>
      <c r="O117" s="5"/>
      <c r="P117" s="5"/>
      <c r="Q117" s="5"/>
      <c r="R117" s="5"/>
      <c r="S117" s="5"/>
      <c r="T117" s="5"/>
    </row>
    <row r="118" spans="1:20" ht="34.5" customHeight="1">
      <c r="A118" s="27">
        <v>9</v>
      </c>
      <c r="B118" s="29"/>
      <c r="C118" s="24" t="s">
        <v>103</v>
      </c>
      <c r="D118" s="25"/>
      <c r="E118" s="25"/>
      <c r="F118" s="25"/>
      <c r="G118" s="26"/>
      <c r="H118" s="27" t="s">
        <v>207</v>
      </c>
      <c r="I118" s="28"/>
      <c r="J118" s="29"/>
      <c r="K118" s="21">
        <v>78437.21</v>
      </c>
      <c r="L118" s="21">
        <f>K118*1.2</f>
        <v>94124.652</v>
      </c>
      <c r="M118" s="5"/>
      <c r="N118" s="5"/>
      <c r="O118" s="5"/>
      <c r="P118" s="5"/>
      <c r="Q118" s="5"/>
      <c r="R118" s="5"/>
      <c r="S118" s="5"/>
      <c r="T118" s="5"/>
    </row>
    <row r="119" spans="1:20" ht="38.25" customHeight="1">
      <c r="A119" s="27">
        <v>10</v>
      </c>
      <c r="B119" s="29"/>
      <c r="C119" s="24" t="s">
        <v>255</v>
      </c>
      <c r="D119" s="25"/>
      <c r="E119" s="25"/>
      <c r="F119" s="25"/>
      <c r="G119" s="26"/>
      <c r="H119" s="27" t="s">
        <v>256</v>
      </c>
      <c r="I119" s="28"/>
      <c r="J119" s="29"/>
      <c r="K119" s="21">
        <v>36605.68</v>
      </c>
      <c r="L119" s="21">
        <f>K119*1.2</f>
        <v>43926.816</v>
      </c>
      <c r="M119" s="5"/>
      <c r="N119" s="5"/>
      <c r="O119" s="5"/>
      <c r="P119" s="5"/>
      <c r="Q119" s="5"/>
      <c r="R119" s="5"/>
      <c r="S119" s="5"/>
      <c r="T119" s="5"/>
    </row>
    <row r="120" spans="1:20" ht="24.75" customHeight="1">
      <c r="A120" s="41" t="s">
        <v>104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8"/>
      <c r="N120" s="8"/>
      <c r="O120" s="8"/>
      <c r="P120" s="8"/>
      <c r="Q120" s="8"/>
      <c r="R120" s="8"/>
      <c r="S120" s="8"/>
      <c r="T120" s="8"/>
    </row>
    <row r="121" spans="1:20" ht="26.25" customHeight="1">
      <c r="A121" s="70" t="s">
        <v>0</v>
      </c>
      <c r="B121" s="71"/>
      <c r="C121" s="32" t="s">
        <v>193</v>
      </c>
      <c r="D121" s="33"/>
      <c r="E121" s="33"/>
      <c r="F121" s="33"/>
      <c r="G121" s="34"/>
      <c r="H121" s="70" t="s">
        <v>1</v>
      </c>
      <c r="I121" s="74"/>
      <c r="J121" s="71"/>
      <c r="K121" s="96" t="s">
        <v>195</v>
      </c>
      <c r="L121" s="87" t="s">
        <v>337</v>
      </c>
      <c r="M121" s="6"/>
      <c r="N121" s="6"/>
      <c r="O121" s="6"/>
      <c r="P121" s="6"/>
      <c r="Q121" s="6"/>
      <c r="R121" s="6"/>
      <c r="S121" s="6"/>
      <c r="T121" s="6"/>
    </row>
    <row r="122" spans="1:20" ht="15.75" customHeight="1">
      <c r="A122" s="72"/>
      <c r="B122" s="73"/>
      <c r="C122" s="35"/>
      <c r="D122" s="36"/>
      <c r="E122" s="36"/>
      <c r="F122" s="36"/>
      <c r="G122" s="37"/>
      <c r="H122" s="72"/>
      <c r="I122" s="75"/>
      <c r="J122" s="73"/>
      <c r="K122" s="97"/>
      <c r="L122" s="87"/>
      <c r="M122" s="7"/>
      <c r="N122" s="7"/>
      <c r="O122" s="7"/>
      <c r="P122" s="7"/>
      <c r="Q122" s="7"/>
      <c r="R122" s="7"/>
      <c r="S122" s="7"/>
      <c r="T122" s="7"/>
    </row>
    <row r="123" spans="1:20" ht="41.25" customHeight="1">
      <c r="A123" s="27">
        <v>1</v>
      </c>
      <c r="B123" s="29"/>
      <c r="C123" s="24" t="s">
        <v>105</v>
      </c>
      <c r="D123" s="25"/>
      <c r="E123" s="25"/>
      <c r="F123" s="25"/>
      <c r="G123" s="26"/>
      <c r="H123" s="27" t="s">
        <v>106</v>
      </c>
      <c r="I123" s="28"/>
      <c r="J123" s="29"/>
      <c r="K123" s="21">
        <v>235225.15000000002</v>
      </c>
      <c r="L123" s="21">
        <f>K123*1.2</f>
        <v>282270.18</v>
      </c>
      <c r="M123" s="5"/>
      <c r="N123" s="5"/>
      <c r="O123" s="5"/>
      <c r="P123" s="5"/>
      <c r="Q123" s="5"/>
      <c r="R123" s="5"/>
      <c r="S123" s="5"/>
      <c r="T123" s="5"/>
    </row>
    <row r="124" spans="1:20" ht="27" customHeight="1">
      <c r="A124" s="27">
        <v>2</v>
      </c>
      <c r="B124" s="29"/>
      <c r="C124" s="24" t="s">
        <v>107</v>
      </c>
      <c r="D124" s="25"/>
      <c r="E124" s="25"/>
      <c r="F124" s="25"/>
      <c r="G124" s="26"/>
      <c r="H124" s="27" t="s">
        <v>108</v>
      </c>
      <c r="I124" s="28"/>
      <c r="J124" s="29"/>
      <c r="K124" s="21">
        <v>93744.14</v>
      </c>
      <c r="L124" s="21">
        <f>K124*1.2</f>
        <v>112492.968</v>
      </c>
      <c r="M124" s="5"/>
      <c r="N124" s="5"/>
      <c r="O124" s="5"/>
      <c r="P124" s="5"/>
      <c r="Q124" s="5"/>
      <c r="R124" s="5"/>
      <c r="S124" s="5"/>
      <c r="T124" s="5"/>
    </row>
    <row r="125" spans="1:20" ht="25.5" customHeight="1">
      <c r="A125" s="27">
        <v>3</v>
      </c>
      <c r="B125" s="29"/>
      <c r="C125" s="24" t="s">
        <v>109</v>
      </c>
      <c r="D125" s="25"/>
      <c r="E125" s="25"/>
      <c r="F125" s="25"/>
      <c r="G125" s="26"/>
      <c r="H125" s="27" t="s">
        <v>208</v>
      </c>
      <c r="I125" s="28"/>
      <c r="J125" s="29"/>
      <c r="K125" s="21">
        <v>133994.33</v>
      </c>
      <c r="L125" s="21">
        <f>K125*1.2</f>
        <v>160793.19599999997</v>
      </c>
      <c r="M125" s="5"/>
      <c r="N125" s="5"/>
      <c r="O125" s="5"/>
      <c r="P125" s="5"/>
      <c r="Q125" s="5"/>
      <c r="R125" s="5"/>
      <c r="S125" s="5"/>
      <c r="T125" s="5"/>
    </row>
    <row r="126" spans="1:20" ht="20.25" customHeight="1">
      <c r="A126" s="27">
        <v>4</v>
      </c>
      <c r="B126" s="29"/>
      <c r="C126" s="24" t="s">
        <v>110</v>
      </c>
      <c r="D126" s="25"/>
      <c r="E126" s="25"/>
      <c r="F126" s="25"/>
      <c r="G126" s="26"/>
      <c r="H126" s="27" t="s">
        <v>111</v>
      </c>
      <c r="I126" s="28"/>
      <c r="J126" s="29"/>
      <c r="K126" s="21">
        <v>116340.09</v>
      </c>
      <c r="L126" s="21">
        <f>K126*1.2</f>
        <v>139608.10799999998</v>
      </c>
      <c r="M126" s="5"/>
      <c r="N126" s="5"/>
      <c r="O126" s="5"/>
      <c r="P126" s="5"/>
      <c r="Q126" s="5"/>
      <c r="R126" s="5"/>
      <c r="S126" s="5"/>
      <c r="T126" s="5"/>
    </row>
    <row r="127" spans="1:20" ht="30" customHeight="1">
      <c r="A127" s="27">
        <v>5</v>
      </c>
      <c r="B127" s="29"/>
      <c r="C127" s="24" t="s">
        <v>112</v>
      </c>
      <c r="D127" s="25"/>
      <c r="E127" s="25"/>
      <c r="F127" s="25"/>
      <c r="G127" s="26"/>
      <c r="H127" s="27" t="s">
        <v>209</v>
      </c>
      <c r="I127" s="28"/>
      <c r="J127" s="29"/>
      <c r="K127" s="21">
        <v>354344.94</v>
      </c>
      <c r="L127" s="21">
        <f>K127*1.2</f>
        <v>425213.928</v>
      </c>
      <c r="M127" s="5"/>
      <c r="N127" s="5"/>
      <c r="O127" s="5"/>
      <c r="P127" s="5"/>
      <c r="Q127" s="5"/>
      <c r="R127" s="5"/>
      <c r="S127" s="5"/>
      <c r="T127" s="5"/>
    </row>
    <row r="128" spans="1:20" ht="41.25" customHeight="1">
      <c r="A128" s="27">
        <v>6</v>
      </c>
      <c r="B128" s="29"/>
      <c r="C128" s="24" t="s">
        <v>113</v>
      </c>
      <c r="D128" s="25"/>
      <c r="E128" s="25"/>
      <c r="F128" s="25"/>
      <c r="G128" s="26"/>
      <c r="H128" s="27" t="s">
        <v>210</v>
      </c>
      <c r="I128" s="28"/>
      <c r="J128" s="29"/>
      <c r="K128" s="21">
        <v>55237.6</v>
      </c>
      <c r="L128" s="21">
        <f>K128*1.2</f>
        <v>66285.12</v>
      </c>
      <c r="M128" s="5"/>
      <c r="N128" s="5"/>
      <c r="O128" s="5"/>
      <c r="P128" s="5"/>
      <c r="Q128" s="5"/>
      <c r="R128" s="5"/>
      <c r="S128" s="5"/>
      <c r="T128" s="5"/>
    </row>
    <row r="129" spans="1:20" ht="31.5" customHeight="1">
      <c r="A129" s="27">
        <v>7</v>
      </c>
      <c r="B129" s="29"/>
      <c r="C129" s="24" t="s">
        <v>114</v>
      </c>
      <c r="D129" s="25"/>
      <c r="E129" s="25"/>
      <c r="F129" s="25"/>
      <c r="G129" s="26"/>
      <c r="H129" s="27" t="s">
        <v>257</v>
      </c>
      <c r="I129" s="28"/>
      <c r="J129" s="29"/>
      <c r="K129" s="21">
        <v>126025.83</v>
      </c>
      <c r="L129" s="21">
        <f>K129*1.2</f>
        <v>151230.99599999998</v>
      </c>
      <c r="M129" s="5"/>
      <c r="N129" s="5"/>
      <c r="O129" s="5"/>
      <c r="P129" s="5"/>
      <c r="Q129" s="5"/>
      <c r="R129" s="5"/>
      <c r="S129" s="5"/>
      <c r="T129" s="5"/>
    </row>
    <row r="130" spans="1:20" ht="25.5" customHeight="1">
      <c r="A130" s="27">
        <v>8</v>
      </c>
      <c r="B130" s="29"/>
      <c r="C130" s="24" t="s">
        <v>115</v>
      </c>
      <c r="D130" s="25"/>
      <c r="E130" s="25"/>
      <c r="F130" s="25"/>
      <c r="G130" s="26"/>
      <c r="H130" s="27" t="s">
        <v>309</v>
      </c>
      <c r="I130" s="28"/>
      <c r="J130" s="29"/>
      <c r="K130" s="21">
        <v>159468.81</v>
      </c>
      <c r="L130" s="21">
        <f>K130*1.2</f>
        <v>191362.572</v>
      </c>
      <c r="M130" s="5"/>
      <c r="N130" s="5"/>
      <c r="O130" s="5"/>
      <c r="P130" s="5"/>
      <c r="Q130" s="5"/>
      <c r="R130" s="5"/>
      <c r="S130" s="5"/>
      <c r="T130" s="5"/>
    </row>
    <row r="131" spans="1:20" ht="41.25" customHeight="1">
      <c r="A131" s="27">
        <v>9</v>
      </c>
      <c r="B131" s="29"/>
      <c r="C131" s="24" t="s">
        <v>258</v>
      </c>
      <c r="D131" s="25"/>
      <c r="E131" s="25"/>
      <c r="F131" s="25"/>
      <c r="G131" s="26"/>
      <c r="H131" s="86" t="s">
        <v>259</v>
      </c>
      <c r="I131" s="28"/>
      <c r="J131" s="29"/>
      <c r="K131" s="21">
        <v>129237.93</v>
      </c>
      <c r="L131" s="21">
        <f>K131*1.2</f>
        <v>155085.51599999997</v>
      </c>
      <c r="M131" s="5"/>
      <c r="N131" s="5"/>
      <c r="O131" s="5"/>
      <c r="P131" s="5"/>
      <c r="Q131" s="5"/>
      <c r="R131" s="5"/>
      <c r="S131" s="5"/>
      <c r="T131" s="5"/>
    </row>
    <row r="132" spans="1:20" s="1" customFormat="1" ht="24" customHeight="1">
      <c r="A132" s="41" t="s">
        <v>116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8"/>
      <c r="N132" s="8"/>
      <c r="O132" s="8"/>
      <c r="P132" s="8"/>
      <c r="Q132" s="8"/>
      <c r="R132" s="8"/>
      <c r="S132" s="8"/>
      <c r="T132" s="8"/>
    </row>
    <row r="133" spans="1:20" s="1" customFormat="1" ht="26.25" customHeight="1">
      <c r="A133" s="70" t="s">
        <v>0</v>
      </c>
      <c r="B133" s="71"/>
      <c r="C133" s="32" t="s">
        <v>193</v>
      </c>
      <c r="D133" s="33"/>
      <c r="E133" s="33"/>
      <c r="F133" s="33"/>
      <c r="G133" s="34"/>
      <c r="H133" s="70" t="s">
        <v>1</v>
      </c>
      <c r="I133" s="74"/>
      <c r="J133" s="71"/>
      <c r="K133" s="96" t="s">
        <v>195</v>
      </c>
      <c r="L133" s="87" t="s">
        <v>337</v>
      </c>
      <c r="M133" s="6"/>
      <c r="N133" s="6"/>
      <c r="O133" s="6"/>
      <c r="P133" s="6"/>
      <c r="Q133" s="6"/>
      <c r="R133" s="6"/>
      <c r="S133" s="6"/>
      <c r="T133" s="6"/>
    </row>
    <row r="134" spans="1:20" s="1" customFormat="1" ht="17.25" customHeight="1">
      <c r="A134" s="72"/>
      <c r="B134" s="73"/>
      <c r="C134" s="35"/>
      <c r="D134" s="36"/>
      <c r="E134" s="36"/>
      <c r="F134" s="36"/>
      <c r="G134" s="37"/>
      <c r="H134" s="72"/>
      <c r="I134" s="75"/>
      <c r="J134" s="73"/>
      <c r="K134" s="97"/>
      <c r="L134" s="87"/>
      <c r="M134" s="7"/>
      <c r="N134" s="7"/>
      <c r="O134" s="7"/>
      <c r="P134" s="7"/>
      <c r="Q134" s="7"/>
      <c r="R134" s="7"/>
      <c r="S134" s="7"/>
      <c r="T134" s="7"/>
    </row>
    <row r="135" spans="1:20" ht="88.5" customHeight="1">
      <c r="A135" s="27">
        <v>1</v>
      </c>
      <c r="B135" s="29"/>
      <c r="C135" s="24" t="s">
        <v>117</v>
      </c>
      <c r="D135" s="25"/>
      <c r="E135" s="25"/>
      <c r="F135" s="25"/>
      <c r="G135" s="26"/>
      <c r="H135" s="27" t="s">
        <v>310</v>
      </c>
      <c r="I135" s="28"/>
      <c r="J135" s="29"/>
      <c r="K135" s="21">
        <v>357952.39</v>
      </c>
      <c r="L135" s="21">
        <f>K135*1.2</f>
        <v>429542.868</v>
      </c>
      <c r="M135" s="5"/>
      <c r="N135" s="5"/>
      <c r="O135" s="5"/>
      <c r="P135" s="5"/>
      <c r="Q135" s="5"/>
      <c r="R135" s="5"/>
      <c r="S135" s="5"/>
      <c r="T135" s="5"/>
    </row>
    <row r="136" spans="1:20" ht="78.75" customHeight="1">
      <c r="A136" s="27">
        <v>2</v>
      </c>
      <c r="B136" s="29"/>
      <c r="C136" s="24" t="s">
        <v>118</v>
      </c>
      <c r="D136" s="25"/>
      <c r="E136" s="25"/>
      <c r="F136" s="25"/>
      <c r="G136" s="26"/>
      <c r="H136" s="27" t="s">
        <v>311</v>
      </c>
      <c r="I136" s="28"/>
      <c r="J136" s="29"/>
      <c r="K136" s="21">
        <v>292499.51</v>
      </c>
      <c r="L136" s="21">
        <f>K136*1.2</f>
        <v>350999.412</v>
      </c>
      <c r="M136" s="5"/>
      <c r="N136" s="5"/>
      <c r="O136" s="5"/>
      <c r="P136" s="5"/>
      <c r="Q136" s="5"/>
      <c r="R136" s="5"/>
      <c r="S136" s="5"/>
      <c r="T136" s="5"/>
    </row>
    <row r="137" spans="1:20" ht="67.5" customHeight="1">
      <c r="A137" s="27">
        <v>3</v>
      </c>
      <c r="B137" s="29"/>
      <c r="C137" s="24" t="s">
        <v>119</v>
      </c>
      <c r="D137" s="25"/>
      <c r="E137" s="25"/>
      <c r="F137" s="25"/>
      <c r="G137" s="26"/>
      <c r="H137" s="27" t="s">
        <v>260</v>
      </c>
      <c r="I137" s="28"/>
      <c r="J137" s="29"/>
      <c r="K137" s="21">
        <v>188291.31</v>
      </c>
      <c r="L137" s="21">
        <f>K137*1.2</f>
        <v>225949.572</v>
      </c>
      <c r="M137" s="5"/>
      <c r="N137" s="5"/>
      <c r="O137" s="5"/>
      <c r="P137" s="5"/>
      <c r="Q137" s="5"/>
      <c r="R137" s="5"/>
      <c r="S137" s="5"/>
      <c r="T137" s="5"/>
    </row>
    <row r="138" spans="1:20" ht="50.25" customHeight="1">
      <c r="A138" s="27">
        <v>4</v>
      </c>
      <c r="B138" s="29"/>
      <c r="C138" s="24" t="s">
        <v>120</v>
      </c>
      <c r="D138" s="25"/>
      <c r="E138" s="25"/>
      <c r="F138" s="25"/>
      <c r="G138" s="26"/>
      <c r="H138" s="27" t="s">
        <v>211</v>
      </c>
      <c r="I138" s="28"/>
      <c r="J138" s="29"/>
      <c r="K138" s="21">
        <v>153575.83</v>
      </c>
      <c r="L138" s="21">
        <f>K138*1.2</f>
        <v>184290.99599999998</v>
      </c>
      <c r="M138" s="5"/>
      <c r="N138" s="5"/>
      <c r="O138" s="5"/>
      <c r="P138" s="5"/>
      <c r="Q138" s="5"/>
      <c r="R138" s="5"/>
      <c r="S138" s="5"/>
      <c r="T138" s="5"/>
    </row>
    <row r="139" spans="1:20" ht="47.25" customHeight="1">
      <c r="A139" s="27">
        <v>5</v>
      </c>
      <c r="B139" s="29"/>
      <c r="C139" s="24" t="s">
        <v>121</v>
      </c>
      <c r="D139" s="25"/>
      <c r="E139" s="25"/>
      <c r="F139" s="25"/>
      <c r="G139" s="26"/>
      <c r="H139" s="27" t="s">
        <v>312</v>
      </c>
      <c r="I139" s="28"/>
      <c r="J139" s="29"/>
      <c r="K139" s="21">
        <v>116834.26</v>
      </c>
      <c r="L139" s="21">
        <f>K139*1.2</f>
        <v>140201.112</v>
      </c>
      <c r="M139" s="5"/>
      <c r="N139" s="5"/>
      <c r="O139" s="5"/>
      <c r="P139" s="5"/>
      <c r="Q139" s="5"/>
      <c r="R139" s="5"/>
      <c r="S139" s="5"/>
      <c r="T139" s="5"/>
    </row>
    <row r="140" spans="1:20" ht="63" customHeight="1">
      <c r="A140" s="27">
        <v>6</v>
      </c>
      <c r="B140" s="29"/>
      <c r="C140" s="24" t="s">
        <v>122</v>
      </c>
      <c r="D140" s="25"/>
      <c r="E140" s="25"/>
      <c r="F140" s="25"/>
      <c r="G140" s="26"/>
      <c r="H140" s="27" t="s">
        <v>262</v>
      </c>
      <c r="I140" s="28"/>
      <c r="J140" s="29"/>
      <c r="K140" s="21">
        <v>1327168.95</v>
      </c>
      <c r="L140" s="21">
        <f>K140*1.2</f>
        <v>1592602.74</v>
      </c>
      <c r="M140" s="5"/>
      <c r="N140" s="5"/>
      <c r="O140" s="5"/>
      <c r="P140" s="5"/>
      <c r="Q140" s="5"/>
      <c r="R140" s="5"/>
      <c r="S140" s="5"/>
      <c r="T140" s="5"/>
    </row>
    <row r="141" spans="1:20" ht="46.5" customHeight="1">
      <c r="A141" s="27">
        <v>7</v>
      </c>
      <c r="B141" s="29"/>
      <c r="C141" s="24" t="s">
        <v>123</v>
      </c>
      <c r="D141" s="25"/>
      <c r="E141" s="25"/>
      <c r="F141" s="25"/>
      <c r="G141" s="26"/>
      <c r="H141" s="27" t="s">
        <v>261</v>
      </c>
      <c r="I141" s="28"/>
      <c r="J141" s="29"/>
      <c r="K141" s="21">
        <v>84416.67</v>
      </c>
      <c r="L141" s="21">
        <f>K141*1.2</f>
        <v>101300.004</v>
      </c>
      <c r="M141" s="5"/>
      <c r="N141" s="5"/>
      <c r="O141" s="5"/>
      <c r="P141" s="5"/>
      <c r="Q141" s="5"/>
      <c r="R141" s="5"/>
      <c r="S141" s="5"/>
      <c r="T141" s="5"/>
    </row>
    <row r="142" spans="1:20" s="1" customFormat="1" ht="24.75" customHeight="1">
      <c r="A142" s="41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22"/>
      <c r="N142" s="22"/>
      <c r="O142" s="22"/>
      <c r="P142" s="22"/>
      <c r="Q142" s="22"/>
      <c r="R142" s="22"/>
      <c r="S142" s="22"/>
      <c r="T142" s="22"/>
    </row>
    <row r="143" spans="1:20" s="1" customFormat="1" ht="25.5" customHeight="1">
      <c r="A143" s="70" t="s">
        <v>0</v>
      </c>
      <c r="B143" s="71"/>
      <c r="C143" s="32" t="s">
        <v>193</v>
      </c>
      <c r="D143" s="33"/>
      <c r="E143" s="33"/>
      <c r="F143" s="33"/>
      <c r="G143" s="34"/>
      <c r="H143" s="70" t="s">
        <v>1</v>
      </c>
      <c r="I143" s="74"/>
      <c r="J143" s="71"/>
      <c r="K143" s="96" t="s">
        <v>195</v>
      </c>
      <c r="L143" s="87" t="s">
        <v>337</v>
      </c>
      <c r="M143" s="6"/>
      <c r="N143" s="6"/>
      <c r="O143" s="6"/>
      <c r="P143" s="6"/>
      <c r="Q143" s="6"/>
      <c r="R143" s="6"/>
      <c r="S143" s="6"/>
      <c r="T143" s="6"/>
    </row>
    <row r="144" spans="1:20" s="1" customFormat="1" ht="18" customHeight="1">
      <c r="A144" s="72"/>
      <c r="B144" s="73"/>
      <c r="C144" s="35"/>
      <c r="D144" s="36"/>
      <c r="E144" s="36"/>
      <c r="F144" s="36"/>
      <c r="G144" s="37"/>
      <c r="H144" s="72"/>
      <c r="I144" s="75"/>
      <c r="J144" s="73"/>
      <c r="K144" s="97"/>
      <c r="L144" s="87"/>
      <c r="M144" s="7"/>
      <c r="N144" s="7"/>
      <c r="O144" s="7"/>
      <c r="P144" s="7"/>
      <c r="Q144" s="7"/>
      <c r="R144" s="7"/>
      <c r="S144" s="7"/>
      <c r="T144" s="7"/>
    </row>
    <row r="145" spans="1:20" ht="44.25" customHeight="1">
      <c r="A145" s="27">
        <v>1</v>
      </c>
      <c r="B145" s="29"/>
      <c r="C145" s="24" t="s">
        <v>64</v>
      </c>
      <c r="D145" s="25"/>
      <c r="E145" s="25"/>
      <c r="F145" s="25"/>
      <c r="G145" s="26"/>
      <c r="H145" s="27" t="s">
        <v>263</v>
      </c>
      <c r="I145" s="28"/>
      <c r="J145" s="29"/>
      <c r="K145" s="21">
        <v>179865.7</v>
      </c>
      <c r="L145" s="21">
        <f>K145*1.2</f>
        <v>215838.84</v>
      </c>
      <c r="M145" s="5"/>
      <c r="N145" s="5"/>
      <c r="O145" s="5"/>
      <c r="P145" s="5"/>
      <c r="Q145" s="5"/>
      <c r="R145" s="5"/>
      <c r="S145" s="5"/>
      <c r="T145" s="5"/>
    </row>
    <row r="146" spans="1:20" ht="39.75" customHeight="1">
      <c r="A146" s="27">
        <v>2</v>
      </c>
      <c r="B146" s="29"/>
      <c r="C146" s="24" t="s">
        <v>125</v>
      </c>
      <c r="D146" s="25"/>
      <c r="E146" s="25"/>
      <c r="F146" s="25"/>
      <c r="G146" s="26"/>
      <c r="H146" s="27" t="s">
        <v>264</v>
      </c>
      <c r="I146" s="28"/>
      <c r="J146" s="29"/>
      <c r="K146" s="21">
        <v>176461</v>
      </c>
      <c r="L146" s="21">
        <f>K146*1.2</f>
        <v>211753.19999999998</v>
      </c>
      <c r="M146" s="5"/>
      <c r="N146" s="5"/>
      <c r="O146" s="5"/>
      <c r="P146" s="5"/>
      <c r="Q146" s="5"/>
      <c r="R146" s="5"/>
      <c r="S146" s="5"/>
      <c r="T146" s="5"/>
    </row>
    <row r="147" spans="1:20" ht="24.75" customHeight="1">
      <c r="A147" s="27">
        <v>3</v>
      </c>
      <c r="B147" s="29"/>
      <c r="C147" s="24" t="s">
        <v>126</v>
      </c>
      <c r="D147" s="25"/>
      <c r="E147" s="25"/>
      <c r="F147" s="25"/>
      <c r="G147" s="26"/>
      <c r="H147" s="27" t="s">
        <v>265</v>
      </c>
      <c r="I147" s="28"/>
      <c r="J147" s="29"/>
      <c r="K147" s="21">
        <v>122776.66</v>
      </c>
      <c r="L147" s="21">
        <f>K147*1.2</f>
        <v>147331.992</v>
      </c>
      <c r="M147" s="5"/>
      <c r="N147" s="5"/>
      <c r="O147" s="5"/>
      <c r="P147" s="5"/>
      <c r="Q147" s="5"/>
      <c r="R147" s="5"/>
      <c r="S147" s="5"/>
      <c r="T147" s="5"/>
    </row>
    <row r="148" spans="1:20" ht="39.75" customHeight="1">
      <c r="A148" s="27">
        <v>4</v>
      </c>
      <c r="B148" s="29"/>
      <c r="C148" s="24" t="s">
        <v>127</v>
      </c>
      <c r="D148" s="25"/>
      <c r="E148" s="25"/>
      <c r="F148" s="25"/>
      <c r="G148" s="26"/>
      <c r="H148" s="27" t="s">
        <v>266</v>
      </c>
      <c r="I148" s="28"/>
      <c r="J148" s="29"/>
      <c r="K148" s="21">
        <v>239993.89</v>
      </c>
      <c r="L148" s="21">
        <f>K148*1.2</f>
        <v>287992.668</v>
      </c>
      <c r="M148" s="5"/>
      <c r="N148" s="5"/>
      <c r="O148" s="5"/>
      <c r="P148" s="5"/>
      <c r="Q148" s="5"/>
      <c r="R148" s="5"/>
      <c r="S148" s="5"/>
      <c r="T148" s="5"/>
    </row>
    <row r="149" spans="1:20" ht="27.75" customHeight="1">
      <c r="A149" s="27">
        <v>5</v>
      </c>
      <c r="B149" s="29"/>
      <c r="C149" s="24" t="s">
        <v>128</v>
      </c>
      <c r="D149" s="25"/>
      <c r="E149" s="25"/>
      <c r="F149" s="25"/>
      <c r="G149" s="26"/>
      <c r="H149" s="27" t="s">
        <v>129</v>
      </c>
      <c r="I149" s="28"/>
      <c r="J149" s="29"/>
      <c r="K149" s="21">
        <v>133475.45</v>
      </c>
      <c r="L149" s="21">
        <f>K149*1.2</f>
        <v>160170.54</v>
      </c>
      <c r="M149" s="5"/>
      <c r="N149" s="5"/>
      <c r="O149" s="5"/>
      <c r="P149" s="5"/>
      <c r="Q149" s="5"/>
      <c r="R149" s="5"/>
      <c r="S149" s="5"/>
      <c r="T149" s="5"/>
    </row>
    <row r="150" spans="1:20" ht="39.75" customHeight="1">
      <c r="A150" s="27">
        <v>6</v>
      </c>
      <c r="B150" s="29"/>
      <c r="C150" s="24" t="s">
        <v>131</v>
      </c>
      <c r="D150" s="25"/>
      <c r="E150" s="25"/>
      <c r="F150" s="25"/>
      <c r="G150" s="26"/>
      <c r="H150" s="27" t="s">
        <v>212</v>
      </c>
      <c r="I150" s="28"/>
      <c r="J150" s="29"/>
      <c r="K150" s="21">
        <v>288533.79</v>
      </c>
      <c r="L150" s="21">
        <f>K150*1.2</f>
        <v>346240.54799999995</v>
      </c>
      <c r="M150" s="5"/>
      <c r="N150" s="5"/>
      <c r="O150" s="5"/>
      <c r="P150" s="5"/>
      <c r="Q150" s="5"/>
      <c r="R150" s="5"/>
      <c r="S150" s="5"/>
      <c r="T150" s="5"/>
    </row>
    <row r="151" spans="1:20" ht="39.75" customHeight="1">
      <c r="A151" s="27">
        <v>7</v>
      </c>
      <c r="B151" s="29"/>
      <c r="C151" s="24" t="s">
        <v>132</v>
      </c>
      <c r="D151" s="25"/>
      <c r="E151" s="25"/>
      <c r="F151" s="25"/>
      <c r="G151" s="26"/>
      <c r="H151" s="27" t="s">
        <v>133</v>
      </c>
      <c r="I151" s="28"/>
      <c r="J151" s="29"/>
      <c r="K151" s="21">
        <v>223056.19999999998</v>
      </c>
      <c r="L151" s="21">
        <f>K151*1.2</f>
        <v>267667.43999999994</v>
      </c>
      <c r="M151" s="5"/>
      <c r="N151" s="5"/>
      <c r="O151" s="5"/>
      <c r="P151" s="5"/>
      <c r="Q151" s="5"/>
      <c r="R151" s="5"/>
      <c r="S151" s="5"/>
      <c r="T151" s="5"/>
    </row>
    <row r="152" spans="1:20" ht="39.75" customHeight="1">
      <c r="A152" s="27">
        <v>8</v>
      </c>
      <c r="B152" s="29"/>
      <c r="C152" s="24" t="s">
        <v>134</v>
      </c>
      <c r="D152" s="25"/>
      <c r="E152" s="25"/>
      <c r="F152" s="25"/>
      <c r="G152" s="26"/>
      <c r="H152" s="27" t="s">
        <v>267</v>
      </c>
      <c r="I152" s="28"/>
      <c r="J152" s="29"/>
      <c r="K152" s="21">
        <v>129497.37</v>
      </c>
      <c r="L152" s="21">
        <f>K152*1.2</f>
        <v>155396.84399999998</v>
      </c>
      <c r="M152" s="5"/>
      <c r="N152" s="5"/>
      <c r="O152" s="5"/>
      <c r="P152" s="5"/>
      <c r="Q152" s="5"/>
      <c r="R152" s="5"/>
      <c r="S152" s="5"/>
      <c r="T152" s="5"/>
    </row>
    <row r="153" spans="1:20" ht="51" customHeight="1">
      <c r="A153" s="27">
        <v>9</v>
      </c>
      <c r="B153" s="29"/>
      <c r="C153" s="24" t="s">
        <v>135</v>
      </c>
      <c r="D153" s="25"/>
      <c r="E153" s="25"/>
      <c r="F153" s="25"/>
      <c r="G153" s="26"/>
      <c r="H153" s="27" t="s">
        <v>213</v>
      </c>
      <c r="I153" s="28"/>
      <c r="J153" s="29"/>
      <c r="K153" s="21">
        <v>432695.67</v>
      </c>
      <c r="L153" s="21">
        <f>K153*1.2</f>
        <v>519234.80399999995</v>
      </c>
      <c r="M153" s="5"/>
      <c r="N153" s="5"/>
      <c r="O153" s="5"/>
      <c r="P153" s="5"/>
      <c r="Q153" s="5"/>
      <c r="R153" s="5"/>
      <c r="S153" s="5"/>
      <c r="T153" s="5"/>
    </row>
    <row r="154" spans="1:20" ht="39.75" customHeight="1">
      <c r="A154" s="27">
        <v>10</v>
      </c>
      <c r="B154" s="29"/>
      <c r="C154" s="24" t="s">
        <v>136</v>
      </c>
      <c r="D154" s="25"/>
      <c r="E154" s="25"/>
      <c r="F154" s="25"/>
      <c r="G154" s="26"/>
      <c r="H154" s="27" t="s">
        <v>214</v>
      </c>
      <c r="I154" s="28"/>
      <c r="J154" s="29"/>
      <c r="K154" s="21">
        <v>1110882.8800000001</v>
      </c>
      <c r="L154" s="21">
        <f>K154*1.2</f>
        <v>1333059.456</v>
      </c>
      <c r="M154" s="5"/>
      <c r="N154" s="5"/>
      <c r="O154" s="5"/>
      <c r="P154" s="5"/>
      <c r="Q154" s="5"/>
      <c r="R154" s="5"/>
      <c r="S154" s="5"/>
      <c r="T154" s="5"/>
    </row>
    <row r="155" spans="1:20" ht="57.75" customHeight="1">
      <c r="A155" s="27">
        <v>11</v>
      </c>
      <c r="B155" s="29"/>
      <c r="C155" s="24" t="s">
        <v>137</v>
      </c>
      <c r="D155" s="25"/>
      <c r="E155" s="25"/>
      <c r="F155" s="25"/>
      <c r="G155" s="26"/>
      <c r="H155" s="27" t="s">
        <v>268</v>
      </c>
      <c r="I155" s="28"/>
      <c r="J155" s="29"/>
      <c r="K155" s="21">
        <v>416425.11</v>
      </c>
      <c r="L155" s="21">
        <f>K155*1.2</f>
        <v>499710.132</v>
      </c>
      <c r="M155" s="5"/>
      <c r="N155" s="5"/>
      <c r="O155" s="5"/>
      <c r="P155" s="5"/>
      <c r="Q155" s="5"/>
      <c r="R155" s="5"/>
      <c r="S155" s="5"/>
      <c r="T155" s="5"/>
    </row>
    <row r="156" spans="1:20" ht="39.75" customHeight="1">
      <c r="A156" s="27">
        <v>12</v>
      </c>
      <c r="B156" s="29"/>
      <c r="C156" s="24" t="s">
        <v>192</v>
      </c>
      <c r="D156" s="25"/>
      <c r="E156" s="25"/>
      <c r="F156" s="25"/>
      <c r="G156" s="26"/>
      <c r="H156" s="27" t="s">
        <v>269</v>
      </c>
      <c r="I156" s="28"/>
      <c r="J156" s="29"/>
      <c r="K156" s="21">
        <v>161754.35</v>
      </c>
      <c r="L156" s="21">
        <f>K156*1.2</f>
        <v>194105.22</v>
      </c>
      <c r="M156" s="5"/>
      <c r="N156" s="5"/>
      <c r="O156" s="5"/>
      <c r="P156" s="5"/>
      <c r="Q156" s="5"/>
      <c r="R156" s="5"/>
      <c r="S156" s="5"/>
      <c r="T156" s="5"/>
    </row>
    <row r="157" spans="1:20" ht="27" customHeight="1">
      <c r="A157" s="27">
        <v>13</v>
      </c>
      <c r="B157" s="29"/>
      <c r="C157" s="24" t="s">
        <v>270</v>
      </c>
      <c r="D157" s="25"/>
      <c r="E157" s="25"/>
      <c r="F157" s="25"/>
      <c r="G157" s="26"/>
      <c r="H157" s="27" t="s">
        <v>271</v>
      </c>
      <c r="I157" s="28"/>
      <c r="J157" s="29"/>
      <c r="K157" s="21">
        <v>166461.33</v>
      </c>
      <c r="L157" s="21">
        <f>K157*1.2</f>
        <v>199753.596</v>
      </c>
      <c r="M157" s="5"/>
      <c r="N157" s="5"/>
      <c r="O157" s="5"/>
      <c r="P157" s="5"/>
      <c r="Q157" s="5"/>
      <c r="R157" s="5"/>
      <c r="S157" s="5"/>
      <c r="T157" s="5"/>
    </row>
    <row r="158" spans="1:20" ht="32.25" customHeight="1">
      <c r="A158" s="27">
        <v>14</v>
      </c>
      <c r="B158" s="29"/>
      <c r="C158" s="24" t="s">
        <v>339</v>
      </c>
      <c r="D158" s="25"/>
      <c r="E158" s="25"/>
      <c r="F158" s="25"/>
      <c r="G158" s="26"/>
      <c r="H158" s="27" t="s">
        <v>340</v>
      </c>
      <c r="I158" s="28"/>
      <c r="J158" s="29"/>
      <c r="K158" s="21">
        <v>76261</v>
      </c>
      <c r="L158" s="21">
        <f>K158*1.2</f>
        <v>91513.2</v>
      </c>
      <c r="M158" s="5"/>
      <c r="N158" s="5"/>
      <c r="O158" s="5"/>
      <c r="P158" s="5"/>
      <c r="Q158" s="5"/>
      <c r="R158" s="5"/>
      <c r="S158" s="5"/>
      <c r="T158" s="5"/>
    </row>
    <row r="159" spans="1:20" ht="26.25" customHeight="1">
      <c r="A159" s="39" t="s">
        <v>138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12"/>
      <c r="N159" s="12"/>
      <c r="O159" s="12"/>
      <c r="P159" s="12"/>
      <c r="Q159" s="12"/>
      <c r="R159" s="12"/>
      <c r="S159" s="12"/>
      <c r="T159" s="12"/>
    </row>
    <row r="160" spans="1:20" ht="25.5" customHeight="1">
      <c r="A160" s="50" t="s">
        <v>0</v>
      </c>
      <c r="B160" s="51"/>
      <c r="C160" s="54" t="s">
        <v>193</v>
      </c>
      <c r="D160" s="55"/>
      <c r="E160" s="55"/>
      <c r="F160" s="55"/>
      <c r="G160" s="56"/>
      <c r="H160" s="50" t="s">
        <v>1</v>
      </c>
      <c r="I160" s="60"/>
      <c r="J160" s="51"/>
      <c r="K160" s="90" t="s">
        <v>195</v>
      </c>
      <c r="L160" s="101" t="s">
        <v>337</v>
      </c>
      <c r="M160" s="6"/>
      <c r="N160" s="6"/>
      <c r="O160" s="6"/>
      <c r="P160" s="6"/>
      <c r="Q160" s="6"/>
      <c r="R160" s="6"/>
      <c r="S160" s="6"/>
      <c r="T160" s="6"/>
    </row>
    <row r="161" spans="1:20" ht="15" customHeight="1">
      <c r="A161" s="52"/>
      <c r="B161" s="53"/>
      <c r="C161" s="57"/>
      <c r="D161" s="58"/>
      <c r="E161" s="58"/>
      <c r="F161" s="58"/>
      <c r="G161" s="59"/>
      <c r="H161" s="52"/>
      <c r="I161" s="61"/>
      <c r="J161" s="53"/>
      <c r="K161" s="98"/>
      <c r="L161" s="101"/>
      <c r="M161" s="7"/>
      <c r="N161" s="7"/>
      <c r="O161" s="7"/>
      <c r="P161" s="7"/>
      <c r="Q161" s="7"/>
      <c r="R161" s="7"/>
      <c r="S161" s="7"/>
      <c r="T161" s="7"/>
    </row>
    <row r="162" spans="1:20" ht="55.5" customHeight="1">
      <c r="A162" s="47">
        <v>1</v>
      </c>
      <c r="B162" s="48"/>
      <c r="C162" s="62" t="s">
        <v>139</v>
      </c>
      <c r="D162" s="63"/>
      <c r="E162" s="63"/>
      <c r="F162" s="63"/>
      <c r="G162" s="64"/>
      <c r="H162" s="47" t="s">
        <v>215</v>
      </c>
      <c r="I162" s="65"/>
      <c r="J162" s="48"/>
      <c r="K162" s="20">
        <v>111361.32</v>
      </c>
      <c r="L162" s="20">
        <f>K162*1.2</f>
        <v>133633.584</v>
      </c>
      <c r="M162" s="5"/>
      <c r="N162" s="5"/>
      <c r="O162" s="5"/>
      <c r="P162" s="5"/>
      <c r="Q162" s="5"/>
      <c r="R162" s="5"/>
      <c r="S162" s="5"/>
      <c r="T162" s="5"/>
    </row>
    <row r="163" spans="1:20" ht="42" customHeight="1">
      <c r="A163" s="47">
        <v>2</v>
      </c>
      <c r="B163" s="48"/>
      <c r="C163" s="62" t="s">
        <v>140</v>
      </c>
      <c r="D163" s="63"/>
      <c r="E163" s="63"/>
      <c r="F163" s="63"/>
      <c r="G163" s="64"/>
      <c r="H163" s="47" t="s">
        <v>141</v>
      </c>
      <c r="I163" s="65"/>
      <c r="J163" s="48"/>
      <c r="K163" s="20">
        <v>260996.14</v>
      </c>
      <c r="L163" s="20">
        <f>K163*1.2</f>
        <v>313195.368</v>
      </c>
      <c r="M163" s="5"/>
      <c r="N163" s="5"/>
      <c r="O163" s="5"/>
      <c r="P163" s="5"/>
      <c r="Q163" s="5"/>
      <c r="R163" s="5"/>
      <c r="S163" s="5"/>
      <c r="T163" s="5"/>
    </row>
    <row r="164" spans="1:20" ht="26.25" customHeight="1">
      <c r="A164" s="47">
        <v>3</v>
      </c>
      <c r="B164" s="48"/>
      <c r="C164" s="62" t="s">
        <v>142</v>
      </c>
      <c r="D164" s="63"/>
      <c r="E164" s="63"/>
      <c r="F164" s="63"/>
      <c r="G164" s="64"/>
      <c r="H164" s="47" t="s">
        <v>272</v>
      </c>
      <c r="I164" s="65"/>
      <c r="J164" s="48"/>
      <c r="K164" s="20">
        <v>155293.07</v>
      </c>
      <c r="L164" s="20">
        <f>K164*1.2</f>
        <v>186351.684</v>
      </c>
      <c r="M164" s="5"/>
      <c r="N164" s="5"/>
      <c r="O164" s="5"/>
      <c r="P164" s="5"/>
      <c r="Q164" s="5"/>
      <c r="R164" s="5"/>
      <c r="S164" s="5"/>
      <c r="T164" s="5"/>
    </row>
    <row r="165" spans="1:20" ht="28.5" customHeight="1">
      <c r="A165" s="47">
        <v>4</v>
      </c>
      <c r="B165" s="48"/>
      <c r="C165" s="62" t="s">
        <v>143</v>
      </c>
      <c r="D165" s="63"/>
      <c r="E165" s="63"/>
      <c r="F165" s="63"/>
      <c r="G165" s="64"/>
      <c r="H165" s="47" t="s">
        <v>144</v>
      </c>
      <c r="I165" s="65"/>
      <c r="J165" s="48"/>
      <c r="K165" s="20">
        <v>135810.4</v>
      </c>
      <c r="L165" s="20">
        <f>K165*1.2</f>
        <v>162972.47999999998</v>
      </c>
      <c r="M165" s="5"/>
      <c r="N165" s="5"/>
      <c r="O165" s="5"/>
      <c r="P165" s="5"/>
      <c r="Q165" s="5"/>
      <c r="R165" s="5"/>
      <c r="S165" s="5"/>
      <c r="T165" s="5"/>
    </row>
    <row r="166" spans="1:20" ht="37.5" customHeight="1">
      <c r="A166" s="47">
        <v>5</v>
      </c>
      <c r="B166" s="48"/>
      <c r="C166" s="62" t="s">
        <v>145</v>
      </c>
      <c r="D166" s="63"/>
      <c r="E166" s="63"/>
      <c r="F166" s="63"/>
      <c r="G166" s="64"/>
      <c r="H166" s="47" t="s">
        <v>273</v>
      </c>
      <c r="I166" s="65"/>
      <c r="J166" s="48"/>
      <c r="K166" s="20">
        <v>99352.98</v>
      </c>
      <c r="L166" s="20">
        <f>K166*1.2</f>
        <v>119223.57599999999</v>
      </c>
      <c r="M166" s="5"/>
      <c r="N166" s="5"/>
      <c r="O166" s="5"/>
      <c r="P166" s="5"/>
      <c r="Q166" s="5"/>
      <c r="R166" s="5"/>
      <c r="S166" s="5"/>
      <c r="T166" s="5"/>
    </row>
    <row r="167" spans="1:20" ht="42.75" customHeight="1">
      <c r="A167" s="47">
        <v>1</v>
      </c>
      <c r="B167" s="48"/>
      <c r="C167" s="62" t="s">
        <v>333</v>
      </c>
      <c r="D167" s="63"/>
      <c r="E167" s="63"/>
      <c r="F167" s="63"/>
      <c r="G167" s="64"/>
      <c r="H167" s="47" t="s">
        <v>274</v>
      </c>
      <c r="I167" s="65"/>
      <c r="J167" s="48"/>
      <c r="K167" s="20">
        <v>97060</v>
      </c>
      <c r="L167" s="20">
        <f>K167*1.2</f>
        <v>116472</v>
      </c>
      <c r="M167" s="5"/>
      <c r="N167" s="5"/>
      <c r="O167" s="5"/>
      <c r="P167" s="5"/>
      <c r="Q167" s="5"/>
      <c r="R167" s="5"/>
      <c r="S167" s="5"/>
      <c r="T167" s="5"/>
    </row>
    <row r="168" spans="1:20" ht="37.5" customHeight="1">
      <c r="A168" s="47">
        <v>7</v>
      </c>
      <c r="B168" s="48"/>
      <c r="C168" s="66" t="s">
        <v>146</v>
      </c>
      <c r="D168" s="66"/>
      <c r="E168" s="66"/>
      <c r="F168" s="66"/>
      <c r="G168" s="66"/>
      <c r="H168" s="44" t="s">
        <v>147</v>
      </c>
      <c r="I168" s="44"/>
      <c r="J168" s="44"/>
      <c r="K168" s="20">
        <v>176455.91999999998</v>
      </c>
      <c r="L168" s="20">
        <f>K168*1.2</f>
        <v>211747.10399999996</v>
      </c>
      <c r="M168" s="5"/>
      <c r="N168" s="5"/>
      <c r="O168" s="5"/>
      <c r="P168" s="5"/>
      <c r="Q168" s="5"/>
      <c r="R168" s="5"/>
      <c r="S168" s="5"/>
      <c r="T168" s="5"/>
    </row>
    <row r="169" spans="1:20" s="1" customFormat="1" ht="25.5" customHeight="1">
      <c r="A169" s="39" t="s">
        <v>148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11"/>
      <c r="N169" s="11"/>
      <c r="O169" s="11"/>
      <c r="P169" s="11"/>
      <c r="Q169" s="11"/>
      <c r="R169" s="11"/>
      <c r="S169" s="11"/>
      <c r="T169" s="11"/>
    </row>
    <row r="170" spans="1:20" s="1" customFormat="1" ht="26.25" customHeight="1">
      <c r="A170" s="50" t="s">
        <v>0</v>
      </c>
      <c r="B170" s="51"/>
      <c r="C170" s="54" t="s">
        <v>193</v>
      </c>
      <c r="D170" s="55"/>
      <c r="E170" s="55"/>
      <c r="F170" s="55"/>
      <c r="G170" s="56"/>
      <c r="H170" s="50" t="s">
        <v>1</v>
      </c>
      <c r="I170" s="60"/>
      <c r="J170" s="51"/>
      <c r="K170" s="90" t="s">
        <v>195</v>
      </c>
      <c r="L170" s="101" t="s">
        <v>337</v>
      </c>
      <c r="M170" s="6"/>
      <c r="N170" s="6"/>
      <c r="O170" s="6"/>
      <c r="P170" s="6"/>
      <c r="Q170" s="6"/>
      <c r="R170" s="6"/>
      <c r="S170" s="6"/>
      <c r="T170" s="6"/>
    </row>
    <row r="171" spans="1:20" s="1" customFormat="1" ht="11.25" customHeight="1">
      <c r="A171" s="52"/>
      <c r="B171" s="53"/>
      <c r="C171" s="57"/>
      <c r="D171" s="58"/>
      <c r="E171" s="58"/>
      <c r="F171" s="58"/>
      <c r="G171" s="59"/>
      <c r="H171" s="52"/>
      <c r="I171" s="61"/>
      <c r="J171" s="53"/>
      <c r="K171" s="98"/>
      <c r="L171" s="101"/>
      <c r="M171" s="7"/>
      <c r="N171" s="7"/>
      <c r="O171" s="7"/>
      <c r="P171" s="7"/>
      <c r="Q171" s="7"/>
      <c r="R171" s="7"/>
      <c r="S171" s="7"/>
      <c r="T171" s="7"/>
    </row>
    <row r="172" spans="1:20" ht="45.75" customHeight="1">
      <c r="A172" s="47">
        <v>1</v>
      </c>
      <c r="B172" s="48"/>
      <c r="C172" s="62" t="s">
        <v>149</v>
      </c>
      <c r="D172" s="63"/>
      <c r="E172" s="63"/>
      <c r="F172" s="63"/>
      <c r="G172" s="64"/>
      <c r="H172" s="47" t="s">
        <v>275</v>
      </c>
      <c r="I172" s="65"/>
      <c r="J172" s="48"/>
      <c r="K172" s="20">
        <v>96140.87</v>
      </c>
      <c r="L172" s="20">
        <f>K172*1.2</f>
        <v>115369.044</v>
      </c>
      <c r="M172" s="5"/>
      <c r="N172" s="5"/>
      <c r="O172" s="5"/>
      <c r="P172" s="5"/>
      <c r="Q172" s="5"/>
      <c r="R172" s="5"/>
      <c r="S172" s="5"/>
      <c r="T172" s="5"/>
    </row>
    <row r="173" spans="1:20" ht="43.5" customHeight="1">
      <c r="A173" s="47">
        <v>2</v>
      </c>
      <c r="B173" s="48"/>
      <c r="C173" s="62" t="s">
        <v>150</v>
      </c>
      <c r="D173" s="63"/>
      <c r="E173" s="63"/>
      <c r="F173" s="63"/>
      <c r="G173" s="64"/>
      <c r="H173" s="47" t="s">
        <v>216</v>
      </c>
      <c r="I173" s="65"/>
      <c r="J173" s="48"/>
      <c r="K173" s="20">
        <v>124320.94</v>
      </c>
      <c r="L173" s="20">
        <f>K173*1.2</f>
        <v>149185.128</v>
      </c>
      <c r="M173" s="5"/>
      <c r="N173" s="5"/>
      <c r="O173" s="5"/>
      <c r="P173" s="5"/>
      <c r="Q173" s="5"/>
      <c r="R173" s="5"/>
      <c r="S173" s="5"/>
      <c r="T173" s="5"/>
    </row>
    <row r="174" spans="1:20" ht="42.75" customHeight="1">
      <c r="A174" s="47">
        <v>3</v>
      </c>
      <c r="B174" s="48"/>
      <c r="C174" s="62" t="s">
        <v>151</v>
      </c>
      <c r="D174" s="63"/>
      <c r="E174" s="63"/>
      <c r="F174" s="63"/>
      <c r="G174" s="64"/>
      <c r="H174" s="47" t="s">
        <v>152</v>
      </c>
      <c r="I174" s="65"/>
      <c r="J174" s="48"/>
      <c r="K174" s="20">
        <v>145990.31</v>
      </c>
      <c r="L174" s="20">
        <f>K174*1.2</f>
        <v>175188.372</v>
      </c>
      <c r="M174" s="5"/>
      <c r="N174" s="5"/>
      <c r="O174" s="5"/>
      <c r="P174" s="5"/>
      <c r="Q174" s="5"/>
      <c r="R174" s="5"/>
      <c r="S174" s="5"/>
      <c r="T174" s="5"/>
    </row>
    <row r="175" spans="1:20" ht="30.75" customHeight="1">
      <c r="A175" s="47">
        <v>4</v>
      </c>
      <c r="B175" s="48"/>
      <c r="C175" s="62" t="s">
        <v>154</v>
      </c>
      <c r="D175" s="63"/>
      <c r="E175" s="63"/>
      <c r="F175" s="63"/>
      <c r="G175" s="64"/>
      <c r="H175" s="47" t="s">
        <v>277</v>
      </c>
      <c r="I175" s="65"/>
      <c r="J175" s="48"/>
      <c r="K175" s="20">
        <v>117983.2</v>
      </c>
      <c r="L175" s="20">
        <f>K175*1.2</f>
        <v>141579.84</v>
      </c>
      <c r="M175" s="5"/>
      <c r="N175" s="5"/>
      <c r="O175" s="5"/>
      <c r="P175" s="5"/>
      <c r="Q175" s="5"/>
      <c r="R175" s="5"/>
      <c r="S175" s="5"/>
      <c r="T175" s="5"/>
    </row>
    <row r="176" spans="1:20" ht="54.75" customHeight="1">
      <c r="A176" s="47">
        <v>5</v>
      </c>
      <c r="B176" s="48"/>
      <c r="C176" s="62" t="s">
        <v>83</v>
      </c>
      <c r="D176" s="63"/>
      <c r="E176" s="63"/>
      <c r="F176" s="63"/>
      <c r="G176" s="64"/>
      <c r="H176" s="47" t="s">
        <v>276</v>
      </c>
      <c r="I176" s="65"/>
      <c r="J176" s="48"/>
      <c r="K176" s="20">
        <v>125000</v>
      </c>
      <c r="L176" s="20">
        <f>K176*1.2</f>
        <v>150000</v>
      </c>
      <c r="M176" s="5"/>
      <c r="N176" s="5"/>
      <c r="O176" s="5"/>
      <c r="P176" s="5"/>
      <c r="Q176" s="5"/>
      <c r="R176" s="5"/>
      <c r="S176" s="5"/>
      <c r="T176" s="5"/>
    </row>
    <row r="177" spans="1:20" ht="54.75" customHeight="1">
      <c r="A177" s="47">
        <v>6</v>
      </c>
      <c r="B177" s="48"/>
      <c r="C177" s="62" t="s">
        <v>155</v>
      </c>
      <c r="D177" s="63"/>
      <c r="E177" s="63"/>
      <c r="F177" s="63"/>
      <c r="G177" s="64"/>
      <c r="H177" s="47" t="s">
        <v>156</v>
      </c>
      <c r="I177" s="65"/>
      <c r="J177" s="48"/>
      <c r="K177" s="20">
        <v>223031.49</v>
      </c>
      <c r="L177" s="20">
        <f>K177*1.2</f>
        <v>267637.788</v>
      </c>
      <c r="M177" s="5"/>
      <c r="N177" s="5"/>
      <c r="O177" s="5"/>
      <c r="P177" s="5"/>
      <c r="Q177" s="5"/>
      <c r="R177" s="5"/>
      <c r="S177" s="5"/>
      <c r="T177" s="5"/>
    </row>
    <row r="178" spans="1:20" ht="24" customHeight="1">
      <c r="A178" s="47">
        <v>7</v>
      </c>
      <c r="B178" s="48"/>
      <c r="C178" s="62" t="s">
        <v>157</v>
      </c>
      <c r="D178" s="63"/>
      <c r="E178" s="63"/>
      <c r="F178" s="63"/>
      <c r="G178" s="64"/>
      <c r="H178" s="47" t="s">
        <v>158</v>
      </c>
      <c r="I178" s="65"/>
      <c r="J178" s="48"/>
      <c r="K178" s="20">
        <v>547973.29</v>
      </c>
      <c r="L178" s="20">
        <f>K178*1.2</f>
        <v>657567.948</v>
      </c>
      <c r="M178" s="5"/>
      <c r="N178" s="5"/>
      <c r="O178" s="5"/>
      <c r="P178" s="5"/>
      <c r="Q178" s="5"/>
      <c r="R178" s="5"/>
      <c r="S178" s="5"/>
      <c r="T178" s="5"/>
    </row>
    <row r="179" spans="1:20" ht="43.5" customHeight="1">
      <c r="A179" s="47">
        <v>8</v>
      </c>
      <c r="B179" s="48"/>
      <c r="C179" s="62" t="s">
        <v>159</v>
      </c>
      <c r="D179" s="63"/>
      <c r="E179" s="63"/>
      <c r="F179" s="63"/>
      <c r="G179" s="64"/>
      <c r="H179" s="47" t="s">
        <v>160</v>
      </c>
      <c r="I179" s="65"/>
      <c r="J179" s="48"/>
      <c r="K179" s="20">
        <v>325275.36</v>
      </c>
      <c r="L179" s="20">
        <f>K179*1.2</f>
        <v>390330.432</v>
      </c>
      <c r="M179" s="5"/>
      <c r="N179" s="5"/>
      <c r="O179" s="5"/>
      <c r="P179" s="5"/>
      <c r="Q179" s="5"/>
      <c r="R179" s="5"/>
      <c r="S179" s="5"/>
      <c r="T179" s="5"/>
    </row>
    <row r="180" spans="1:20" ht="42" customHeight="1">
      <c r="A180" s="47">
        <v>9</v>
      </c>
      <c r="B180" s="48"/>
      <c r="C180" s="62" t="s">
        <v>161</v>
      </c>
      <c r="D180" s="63"/>
      <c r="E180" s="63"/>
      <c r="F180" s="63"/>
      <c r="G180" s="64"/>
      <c r="H180" s="47" t="s">
        <v>278</v>
      </c>
      <c r="I180" s="65"/>
      <c r="J180" s="48"/>
      <c r="K180" s="20">
        <v>179606.26</v>
      </c>
      <c r="L180" s="20">
        <f>K180*1.2</f>
        <v>215527.51200000002</v>
      </c>
      <c r="M180" s="5"/>
      <c r="N180" s="5"/>
      <c r="O180" s="5"/>
      <c r="P180" s="5"/>
      <c r="Q180" s="5"/>
      <c r="R180" s="5"/>
      <c r="S180" s="5"/>
      <c r="T180" s="5"/>
    </row>
    <row r="181" spans="1:20" ht="27" customHeight="1">
      <c r="A181" s="47">
        <v>10</v>
      </c>
      <c r="B181" s="48"/>
      <c r="C181" s="62" t="s">
        <v>162</v>
      </c>
      <c r="D181" s="63"/>
      <c r="E181" s="63"/>
      <c r="F181" s="63"/>
      <c r="G181" s="64"/>
      <c r="H181" s="47" t="s">
        <v>279</v>
      </c>
      <c r="I181" s="65"/>
      <c r="J181" s="48"/>
      <c r="K181" s="20">
        <v>167412.6</v>
      </c>
      <c r="L181" s="20">
        <f>K181*1.2</f>
        <v>200895.12</v>
      </c>
      <c r="M181" s="5"/>
      <c r="N181" s="5"/>
      <c r="O181" s="5"/>
      <c r="P181" s="5"/>
      <c r="Q181" s="5"/>
      <c r="R181" s="5"/>
      <c r="S181" s="5"/>
      <c r="T181" s="5"/>
    </row>
    <row r="182" spans="1:20" ht="31.5" customHeight="1">
      <c r="A182" s="47">
        <v>11</v>
      </c>
      <c r="B182" s="48"/>
      <c r="C182" s="62" t="s">
        <v>163</v>
      </c>
      <c r="D182" s="63"/>
      <c r="E182" s="63"/>
      <c r="F182" s="63"/>
      <c r="G182" s="64"/>
      <c r="H182" s="47" t="s">
        <v>217</v>
      </c>
      <c r="I182" s="65"/>
      <c r="J182" s="48"/>
      <c r="K182" s="20">
        <v>164818.21</v>
      </c>
      <c r="L182" s="20">
        <f>K182*1.2</f>
        <v>197781.85199999998</v>
      </c>
      <c r="M182" s="5"/>
      <c r="N182" s="5"/>
      <c r="O182" s="5"/>
      <c r="P182" s="5"/>
      <c r="Q182" s="5"/>
      <c r="R182" s="5"/>
      <c r="S182" s="5"/>
      <c r="T182" s="5"/>
    </row>
    <row r="183" spans="1:20" ht="22.5" customHeight="1">
      <c r="A183" s="47">
        <v>12</v>
      </c>
      <c r="B183" s="48"/>
      <c r="C183" s="62" t="s">
        <v>165</v>
      </c>
      <c r="D183" s="63"/>
      <c r="E183" s="63"/>
      <c r="F183" s="63"/>
      <c r="G183" s="64"/>
      <c r="H183" s="47" t="s">
        <v>280</v>
      </c>
      <c r="I183" s="65"/>
      <c r="J183" s="48"/>
      <c r="K183" s="20">
        <v>143290.91</v>
      </c>
      <c r="L183" s="20">
        <f>K183*1.2</f>
        <v>171949.092</v>
      </c>
      <c r="M183" s="5"/>
      <c r="N183" s="5"/>
      <c r="O183" s="5"/>
      <c r="P183" s="5"/>
      <c r="Q183" s="5"/>
      <c r="R183" s="5"/>
      <c r="S183" s="5"/>
      <c r="T183" s="5"/>
    </row>
    <row r="184" spans="1:20" ht="31.5" customHeight="1">
      <c r="A184" s="47">
        <v>13</v>
      </c>
      <c r="B184" s="48"/>
      <c r="C184" s="62" t="s">
        <v>166</v>
      </c>
      <c r="D184" s="63"/>
      <c r="E184" s="63"/>
      <c r="F184" s="63"/>
      <c r="G184" s="64"/>
      <c r="H184" s="47" t="s">
        <v>281</v>
      </c>
      <c r="I184" s="65"/>
      <c r="J184" s="48"/>
      <c r="K184" s="20">
        <v>124370.36</v>
      </c>
      <c r="L184" s="20">
        <f>K184*1.2</f>
        <v>149244.432</v>
      </c>
      <c r="M184" s="5"/>
      <c r="N184" s="5"/>
      <c r="O184" s="5"/>
      <c r="P184" s="5"/>
      <c r="Q184" s="5"/>
      <c r="R184" s="5"/>
      <c r="S184" s="5"/>
      <c r="T184" s="5"/>
    </row>
    <row r="185" spans="1:20" ht="45" customHeight="1">
      <c r="A185" s="47">
        <v>14</v>
      </c>
      <c r="B185" s="48"/>
      <c r="C185" s="62" t="s">
        <v>30</v>
      </c>
      <c r="D185" s="63"/>
      <c r="E185" s="63"/>
      <c r="F185" s="63"/>
      <c r="G185" s="64"/>
      <c r="H185" s="47" t="s">
        <v>282</v>
      </c>
      <c r="I185" s="65"/>
      <c r="J185" s="48"/>
      <c r="K185" s="20">
        <v>203870.03</v>
      </c>
      <c r="L185" s="20">
        <f>K185*1.2</f>
        <v>244644.036</v>
      </c>
      <c r="M185" s="5"/>
      <c r="N185" s="5"/>
      <c r="O185" s="5"/>
      <c r="P185" s="5"/>
      <c r="Q185" s="5"/>
      <c r="R185" s="5"/>
      <c r="S185" s="5"/>
      <c r="T185" s="5"/>
    </row>
    <row r="186" spans="1:20" ht="47.25" customHeight="1">
      <c r="A186" s="47">
        <v>15</v>
      </c>
      <c r="B186" s="48"/>
      <c r="C186" s="62" t="s">
        <v>167</v>
      </c>
      <c r="D186" s="63"/>
      <c r="E186" s="63"/>
      <c r="F186" s="63"/>
      <c r="G186" s="64"/>
      <c r="H186" s="47" t="s">
        <v>283</v>
      </c>
      <c r="I186" s="65"/>
      <c r="J186" s="48"/>
      <c r="K186" s="20">
        <v>273103.32</v>
      </c>
      <c r="L186" s="20">
        <f>K186*1.2</f>
        <v>327723.984</v>
      </c>
      <c r="M186" s="5"/>
      <c r="N186" s="5"/>
      <c r="O186" s="5"/>
      <c r="P186" s="5"/>
      <c r="Q186" s="5"/>
      <c r="R186" s="5"/>
      <c r="S186" s="5"/>
      <c r="T186" s="5"/>
    </row>
    <row r="187" spans="1:20" ht="54.75" customHeight="1">
      <c r="A187" s="47">
        <v>16</v>
      </c>
      <c r="B187" s="48"/>
      <c r="C187" s="62" t="s">
        <v>91</v>
      </c>
      <c r="D187" s="63"/>
      <c r="E187" s="63"/>
      <c r="F187" s="63"/>
      <c r="G187" s="64"/>
      <c r="H187" s="47" t="s">
        <v>92</v>
      </c>
      <c r="I187" s="65"/>
      <c r="J187" s="48"/>
      <c r="K187" s="20">
        <v>78202.48</v>
      </c>
      <c r="L187" s="20">
        <f>K187*1.2</f>
        <v>93842.976</v>
      </c>
      <c r="M187" s="5"/>
      <c r="N187" s="5"/>
      <c r="O187" s="5"/>
      <c r="P187" s="5"/>
      <c r="Q187" s="5"/>
      <c r="R187" s="5"/>
      <c r="S187" s="5"/>
      <c r="T187" s="5"/>
    </row>
    <row r="188" spans="1:20" ht="27.75" customHeight="1">
      <c r="A188" s="47">
        <v>17</v>
      </c>
      <c r="B188" s="48"/>
      <c r="C188" s="62" t="s">
        <v>284</v>
      </c>
      <c r="D188" s="63"/>
      <c r="E188" s="63"/>
      <c r="F188" s="63"/>
      <c r="G188" s="64"/>
      <c r="H188" s="47" t="s">
        <v>285</v>
      </c>
      <c r="I188" s="65"/>
      <c r="J188" s="48"/>
      <c r="K188" s="20">
        <v>369923.67</v>
      </c>
      <c r="L188" s="20">
        <f>K188*1.2</f>
        <v>443908.404</v>
      </c>
      <c r="M188" s="5"/>
      <c r="N188" s="5"/>
      <c r="O188" s="5"/>
      <c r="P188" s="5"/>
      <c r="Q188" s="5"/>
      <c r="R188" s="5"/>
      <c r="S188" s="5"/>
      <c r="T188" s="5"/>
    </row>
    <row r="189" spans="1:20" ht="46.5" customHeight="1">
      <c r="A189" s="47">
        <v>18</v>
      </c>
      <c r="B189" s="48"/>
      <c r="C189" s="62" t="s">
        <v>29</v>
      </c>
      <c r="D189" s="63"/>
      <c r="E189" s="63"/>
      <c r="F189" s="63"/>
      <c r="G189" s="64"/>
      <c r="H189" s="47" t="s">
        <v>286</v>
      </c>
      <c r="I189" s="65"/>
      <c r="J189" s="48"/>
      <c r="K189" s="20">
        <v>128805.54</v>
      </c>
      <c r="L189" s="20">
        <f>K189*1.2</f>
        <v>154566.648</v>
      </c>
      <c r="M189" s="5"/>
      <c r="N189" s="5"/>
      <c r="O189" s="5"/>
      <c r="P189" s="5"/>
      <c r="Q189" s="5"/>
      <c r="R189" s="5"/>
      <c r="S189" s="5"/>
      <c r="T189" s="5"/>
    </row>
    <row r="190" spans="1:20" ht="57.75" customHeight="1">
      <c r="A190" s="47">
        <v>19</v>
      </c>
      <c r="B190" s="48"/>
      <c r="C190" s="62" t="s">
        <v>164</v>
      </c>
      <c r="D190" s="63"/>
      <c r="E190" s="63"/>
      <c r="F190" s="63"/>
      <c r="G190" s="64"/>
      <c r="H190" s="47" t="s">
        <v>287</v>
      </c>
      <c r="I190" s="65"/>
      <c r="J190" s="48"/>
      <c r="K190" s="20">
        <v>102219.16</v>
      </c>
      <c r="L190" s="20">
        <f>K190*1.2</f>
        <v>122662.992</v>
      </c>
      <c r="M190" s="5"/>
      <c r="N190" s="5"/>
      <c r="O190" s="5"/>
      <c r="P190" s="5"/>
      <c r="Q190" s="5"/>
      <c r="R190" s="5"/>
      <c r="S190" s="5"/>
      <c r="T190" s="5"/>
    </row>
    <row r="191" spans="1:20" ht="17.25" customHeight="1">
      <c r="A191" s="47">
        <v>20</v>
      </c>
      <c r="B191" s="48"/>
      <c r="C191" s="62" t="s">
        <v>288</v>
      </c>
      <c r="D191" s="63"/>
      <c r="E191" s="63"/>
      <c r="F191" s="63"/>
      <c r="G191" s="64"/>
      <c r="H191" s="47" t="s">
        <v>289</v>
      </c>
      <c r="I191" s="65"/>
      <c r="J191" s="48"/>
      <c r="K191" s="20">
        <v>223562.73</v>
      </c>
      <c r="L191" s="20">
        <f>K191*1.2</f>
        <v>268275.276</v>
      </c>
      <c r="M191" s="5"/>
      <c r="N191" s="5"/>
      <c r="O191" s="5"/>
      <c r="P191" s="5"/>
      <c r="Q191" s="5"/>
      <c r="R191" s="5"/>
      <c r="S191" s="5"/>
      <c r="T191" s="5"/>
    </row>
    <row r="192" spans="1:20" s="1" customFormat="1" ht="34.5" customHeight="1">
      <c r="A192" s="39" t="s">
        <v>168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11"/>
      <c r="N192" s="11"/>
      <c r="O192" s="11"/>
      <c r="P192" s="11"/>
      <c r="Q192" s="11"/>
      <c r="R192" s="11"/>
      <c r="S192" s="11"/>
      <c r="T192" s="11"/>
    </row>
    <row r="193" spans="1:20" s="1" customFormat="1" ht="27.75" customHeight="1">
      <c r="A193" s="50" t="s">
        <v>0</v>
      </c>
      <c r="B193" s="51"/>
      <c r="C193" s="54" t="s">
        <v>193</v>
      </c>
      <c r="D193" s="55"/>
      <c r="E193" s="55"/>
      <c r="F193" s="55"/>
      <c r="G193" s="56"/>
      <c r="H193" s="50" t="s">
        <v>1</v>
      </c>
      <c r="I193" s="60"/>
      <c r="J193" s="51"/>
      <c r="K193" s="90" t="s">
        <v>195</v>
      </c>
      <c r="L193" s="101" t="s">
        <v>337</v>
      </c>
      <c r="M193" s="6"/>
      <c r="N193" s="6"/>
      <c r="O193" s="6"/>
      <c r="P193" s="6"/>
      <c r="Q193" s="6"/>
      <c r="R193" s="6"/>
      <c r="S193" s="6"/>
      <c r="T193" s="6"/>
    </row>
    <row r="194" spans="1:20" s="1" customFormat="1" ht="15.75" customHeight="1">
      <c r="A194" s="52"/>
      <c r="B194" s="53"/>
      <c r="C194" s="57"/>
      <c r="D194" s="58"/>
      <c r="E194" s="58"/>
      <c r="F194" s="58"/>
      <c r="G194" s="59"/>
      <c r="H194" s="52"/>
      <c r="I194" s="61"/>
      <c r="J194" s="53"/>
      <c r="K194" s="98"/>
      <c r="L194" s="101"/>
      <c r="M194" s="7"/>
      <c r="N194" s="7"/>
      <c r="O194" s="7"/>
      <c r="P194" s="7"/>
      <c r="Q194" s="7"/>
      <c r="R194" s="7"/>
      <c r="S194" s="7"/>
      <c r="T194" s="7"/>
    </row>
    <row r="195" spans="1:20" ht="58.5" customHeight="1">
      <c r="A195" s="47">
        <v>1</v>
      </c>
      <c r="B195" s="48"/>
      <c r="C195" s="62" t="s">
        <v>169</v>
      </c>
      <c r="D195" s="63"/>
      <c r="E195" s="63"/>
      <c r="F195" s="63"/>
      <c r="G195" s="64"/>
      <c r="H195" s="47" t="s">
        <v>290</v>
      </c>
      <c r="I195" s="65"/>
      <c r="J195" s="48"/>
      <c r="K195" s="20">
        <v>177184.83</v>
      </c>
      <c r="L195" s="20">
        <f>K195*1.2</f>
        <v>212621.79599999997</v>
      </c>
      <c r="M195" s="5"/>
      <c r="N195" s="5"/>
      <c r="O195" s="5"/>
      <c r="P195" s="5"/>
      <c r="Q195" s="5"/>
      <c r="R195" s="5"/>
      <c r="S195" s="5"/>
      <c r="T195" s="5"/>
    </row>
    <row r="196" spans="1:20" ht="43.5" customHeight="1">
      <c r="A196" s="47">
        <v>2</v>
      </c>
      <c r="B196" s="48"/>
      <c r="C196" s="62" t="s">
        <v>170</v>
      </c>
      <c r="D196" s="63"/>
      <c r="E196" s="63"/>
      <c r="F196" s="63"/>
      <c r="G196" s="64"/>
      <c r="H196" s="47" t="s">
        <v>218</v>
      </c>
      <c r="I196" s="65"/>
      <c r="J196" s="48"/>
      <c r="K196" s="20">
        <v>220288.85</v>
      </c>
      <c r="L196" s="20">
        <f>K196*1.2</f>
        <v>264346.62</v>
      </c>
      <c r="M196" s="5"/>
      <c r="N196" s="5"/>
      <c r="O196" s="5"/>
      <c r="P196" s="5"/>
      <c r="Q196" s="5"/>
      <c r="R196" s="5"/>
      <c r="S196" s="5"/>
      <c r="T196" s="5"/>
    </row>
    <row r="197" spans="1:20" ht="105" customHeight="1">
      <c r="A197" s="47">
        <v>3</v>
      </c>
      <c r="B197" s="48"/>
      <c r="C197" s="62" t="s">
        <v>171</v>
      </c>
      <c r="D197" s="63"/>
      <c r="E197" s="63"/>
      <c r="F197" s="63"/>
      <c r="G197" s="64"/>
      <c r="H197" s="47" t="s">
        <v>219</v>
      </c>
      <c r="I197" s="65"/>
      <c r="J197" s="48"/>
      <c r="K197" s="20">
        <v>153662.31</v>
      </c>
      <c r="L197" s="20">
        <f>K197*1.2</f>
        <v>184394.772</v>
      </c>
      <c r="M197" s="5"/>
      <c r="N197" s="5"/>
      <c r="O197" s="5"/>
      <c r="P197" s="5"/>
      <c r="Q197" s="5"/>
      <c r="R197" s="5"/>
      <c r="S197" s="5"/>
      <c r="T197" s="5"/>
    </row>
    <row r="198" spans="1:20" ht="88.5" customHeight="1">
      <c r="A198" s="47">
        <v>4</v>
      </c>
      <c r="B198" s="48"/>
      <c r="C198" s="62" t="s">
        <v>172</v>
      </c>
      <c r="D198" s="63"/>
      <c r="E198" s="63"/>
      <c r="F198" s="63"/>
      <c r="G198" s="64"/>
      <c r="H198" s="47" t="s">
        <v>291</v>
      </c>
      <c r="I198" s="65"/>
      <c r="J198" s="48"/>
      <c r="K198" s="20">
        <v>306978.7</v>
      </c>
      <c r="L198" s="20">
        <f>K198*1.2</f>
        <v>368374.44</v>
      </c>
      <c r="M198" s="5"/>
      <c r="N198" s="5"/>
      <c r="O198" s="5"/>
      <c r="P198" s="5"/>
      <c r="Q198" s="5"/>
      <c r="R198" s="5"/>
      <c r="S198" s="5"/>
      <c r="T198" s="5"/>
    </row>
    <row r="199" spans="1:20" ht="59.25" customHeight="1">
      <c r="A199" s="47">
        <v>5</v>
      </c>
      <c r="B199" s="48"/>
      <c r="C199" s="62" t="s">
        <v>173</v>
      </c>
      <c r="D199" s="63"/>
      <c r="E199" s="63"/>
      <c r="F199" s="63"/>
      <c r="G199" s="64"/>
      <c r="H199" s="47" t="s">
        <v>292</v>
      </c>
      <c r="I199" s="65"/>
      <c r="J199" s="48"/>
      <c r="K199" s="20">
        <v>123295.53</v>
      </c>
      <c r="L199" s="20">
        <f>K199*1.2</f>
        <v>147954.636</v>
      </c>
      <c r="M199" s="5"/>
      <c r="N199" s="5"/>
      <c r="O199" s="5"/>
      <c r="P199" s="5"/>
      <c r="Q199" s="5"/>
      <c r="R199" s="5"/>
      <c r="S199" s="5"/>
      <c r="T199" s="5"/>
    </row>
    <row r="200" spans="1:20" ht="21" customHeight="1">
      <c r="A200" s="102" t="s">
        <v>174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3"/>
      <c r="N200" s="13"/>
      <c r="O200" s="13"/>
      <c r="P200" s="13"/>
      <c r="Q200" s="13"/>
      <c r="R200" s="13"/>
      <c r="S200" s="13"/>
      <c r="T200" s="13"/>
    </row>
    <row r="201" spans="1:20" ht="28.5" customHeight="1">
      <c r="A201" s="50" t="s">
        <v>0</v>
      </c>
      <c r="B201" s="51"/>
      <c r="C201" s="54" t="s">
        <v>193</v>
      </c>
      <c r="D201" s="55"/>
      <c r="E201" s="55"/>
      <c r="F201" s="55"/>
      <c r="G201" s="56"/>
      <c r="H201" s="50" t="s">
        <v>1</v>
      </c>
      <c r="I201" s="60"/>
      <c r="J201" s="51"/>
      <c r="K201" s="90" t="s">
        <v>195</v>
      </c>
      <c r="L201" s="101" t="s">
        <v>337</v>
      </c>
      <c r="M201" s="6"/>
      <c r="N201" s="6"/>
      <c r="O201" s="6"/>
      <c r="P201" s="6"/>
      <c r="Q201" s="6"/>
      <c r="R201" s="6"/>
      <c r="S201" s="6"/>
      <c r="T201" s="6"/>
    </row>
    <row r="202" spans="1:20" ht="24.75" customHeight="1">
      <c r="A202" s="52"/>
      <c r="B202" s="53"/>
      <c r="C202" s="57"/>
      <c r="D202" s="58"/>
      <c r="E202" s="58"/>
      <c r="F202" s="58"/>
      <c r="G202" s="59"/>
      <c r="H202" s="52"/>
      <c r="I202" s="61"/>
      <c r="J202" s="53"/>
      <c r="K202" s="98"/>
      <c r="L202" s="101"/>
      <c r="M202" s="7"/>
      <c r="N202" s="7"/>
      <c r="O202" s="7"/>
      <c r="P202" s="7"/>
      <c r="Q202" s="7"/>
      <c r="R202" s="7"/>
      <c r="S202" s="7"/>
      <c r="T202" s="7"/>
    </row>
    <row r="203" spans="1:20" ht="25.5" customHeight="1">
      <c r="A203" s="47">
        <v>1</v>
      </c>
      <c r="B203" s="48"/>
      <c r="C203" s="62" t="s">
        <v>175</v>
      </c>
      <c r="D203" s="63"/>
      <c r="E203" s="63"/>
      <c r="F203" s="63"/>
      <c r="G203" s="64"/>
      <c r="H203" s="47" t="s">
        <v>176</v>
      </c>
      <c r="I203" s="65"/>
      <c r="J203" s="48"/>
      <c r="K203" s="20">
        <v>30193.82</v>
      </c>
      <c r="L203" s="20">
        <f>K203*1.2</f>
        <v>36232.583999999995</v>
      </c>
      <c r="M203" s="5"/>
      <c r="N203" s="5"/>
      <c r="O203" s="5"/>
      <c r="P203" s="5"/>
      <c r="Q203" s="5"/>
      <c r="R203" s="5"/>
      <c r="S203" s="5"/>
      <c r="T203" s="5"/>
    </row>
    <row r="204" spans="1:20" ht="24" customHeight="1">
      <c r="A204" s="47">
        <v>2</v>
      </c>
      <c r="B204" s="48"/>
      <c r="C204" s="62" t="s">
        <v>177</v>
      </c>
      <c r="D204" s="63"/>
      <c r="E204" s="63"/>
      <c r="F204" s="63"/>
      <c r="G204" s="64"/>
      <c r="H204" s="47" t="s">
        <v>178</v>
      </c>
      <c r="I204" s="65"/>
      <c r="J204" s="48"/>
      <c r="K204" s="20">
        <v>28797.78</v>
      </c>
      <c r="L204" s="20">
        <f>K204*1.2</f>
        <v>34557.335999999996</v>
      </c>
      <c r="M204" s="5"/>
      <c r="N204" s="5"/>
      <c r="O204" s="5"/>
      <c r="P204" s="5"/>
      <c r="Q204" s="5"/>
      <c r="R204" s="5"/>
      <c r="S204" s="5"/>
      <c r="T204" s="5"/>
    </row>
    <row r="205" spans="1:20" ht="56.25" customHeight="1">
      <c r="A205" s="47">
        <v>3</v>
      </c>
      <c r="B205" s="48"/>
      <c r="C205" s="62" t="s">
        <v>293</v>
      </c>
      <c r="D205" s="63"/>
      <c r="E205" s="63"/>
      <c r="F205" s="63"/>
      <c r="G205" s="64"/>
      <c r="H205" s="47" t="s">
        <v>294</v>
      </c>
      <c r="I205" s="65"/>
      <c r="J205" s="48"/>
      <c r="K205" s="20">
        <v>39360.68</v>
      </c>
      <c r="L205" s="20">
        <f>K205*1.2</f>
        <v>47232.816</v>
      </c>
      <c r="M205" s="5"/>
      <c r="N205" s="5"/>
      <c r="O205" s="5"/>
      <c r="P205" s="5"/>
      <c r="Q205" s="5"/>
      <c r="R205" s="5"/>
      <c r="S205" s="5"/>
      <c r="T205" s="5"/>
    </row>
    <row r="206" spans="1:20" ht="41.25" customHeight="1">
      <c r="A206" s="47">
        <v>4</v>
      </c>
      <c r="B206" s="48"/>
      <c r="C206" s="62" t="s">
        <v>179</v>
      </c>
      <c r="D206" s="63"/>
      <c r="E206" s="63"/>
      <c r="F206" s="63"/>
      <c r="G206" s="64"/>
      <c r="H206" s="47" t="s">
        <v>295</v>
      </c>
      <c r="I206" s="65"/>
      <c r="J206" s="48"/>
      <c r="K206" s="20">
        <v>21459.35</v>
      </c>
      <c r="L206" s="20">
        <f>K206*1.2</f>
        <v>25751.219999999998</v>
      </c>
      <c r="M206" s="5"/>
      <c r="N206" s="5"/>
      <c r="O206" s="5"/>
      <c r="P206" s="5"/>
      <c r="Q206" s="5"/>
      <c r="R206" s="5"/>
      <c r="S206" s="5"/>
      <c r="T206" s="5"/>
    </row>
    <row r="207" spans="1:20" ht="39" customHeight="1">
      <c r="A207" s="47">
        <v>5</v>
      </c>
      <c r="B207" s="48"/>
      <c r="C207" s="62" t="s">
        <v>314</v>
      </c>
      <c r="D207" s="63"/>
      <c r="E207" s="63"/>
      <c r="F207" s="63"/>
      <c r="G207" s="64"/>
      <c r="H207" s="47" t="s">
        <v>180</v>
      </c>
      <c r="I207" s="65"/>
      <c r="J207" s="48"/>
      <c r="K207" s="20">
        <v>39607.76</v>
      </c>
      <c r="L207" s="20">
        <f>K207*1.2</f>
        <v>47529.312</v>
      </c>
      <c r="M207" s="5"/>
      <c r="N207" s="5"/>
      <c r="O207" s="5"/>
      <c r="P207" s="5"/>
      <c r="Q207" s="5"/>
      <c r="R207" s="5"/>
      <c r="S207" s="5"/>
      <c r="T207" s="5"/>
    </row>
    <row r="208" spans="1:20" ht="28.5" customHeight="1">
      <c r="A208" s="47">
        <v>6</v>
      </c>
      <c r="B208" s="48"/>
      <c r="C208" s="62" t="s">
        <v>181</v>
      </c>
      <c r="D208" s="63"/>
      <c r="E208" s="63"/>
      <c r="F208" s="63"/>
      <c r="G208" s="64"/>
      <c r="H208" s="47" t="s">
        <v>296</v>
      </c>
      <c r="I208" s="65"/>
      <c r="J208" s="48"/>
      <c r="K208" s="20">
        <v>78128.35</v>
      </c>
      <c r="L208" s="20">
        <f>K208*1.2</f>
        <v>93754.02</v>
      </c>
      <c r="M208" s="5"/>
      <c r="N208" s="5"/>
      <c r="O208" s="5"/>
      <c r="P208" s="5"/>
      <c r="Q208" s="5"/>
      <c r="R208" s="5"/>
      <c r="S208" s="5"/>
      <c r="T208" s="5"/>
    </row>
    <row r="209" spans="1:20" ht="23.25" customHeight="1">
      <c r="A209" s="47">
        <v>7</v>
      </c>
      <c r="B209" s="48"/>
      <c r="C209" s="62" t="s">
        <v>182</v>
      </c>
      <c r="D209" s="63"/>
      <c r="E209" s="63"/>
      <c r="F209" s="63"/>
      <c r="G209" s="64"/>
      <c r="H209" s="47" t="s">
        <v>183</v>
      </c>
      <c r="I209" s="65"/>
      <c r="J209" s="48"/>
      <c r="K209" s="20">
        <v>47502.14</v>
      </c>
      <c r="L209" s="20">
        <f>K209*1.2</f>
        <v>57002.568</v>
      </c>
      <c r="M209" s="5"/>
      <c r="N209" s="5"/>
      <c r="O209" s="5"/>
      <c r="P209" s="5"/>
      <c r="Q209" s="5"/>
      <c r="R209" s="5"/>
      <c r="S209" s="5"/>
      <c r="T209" s="5"/>
    </row>
    <row r="210" spans="1:20" ht="24" customHeight="1">
      <c r="A210" s="47">
        <v>8</v>
      </c>
      <c r="B210" s="48"/>
      <c r="C210" s="62" t="s">
        <v>184</v>
      </c>
      <c r="D210" s="63"/>
      <c r="E210" s="63"/>
      <c r="F210" s="63"/>
      <c r="G210" s="64"/>
      <c r="H210" s="47" t="s">
        <v>185</v>
      </c>
      <c r="I210" s="65"/>
      <c r="J210" s="48"/>
      <c r="K210" s="20">
        <v>36160.92</v>
      </c>
      <c r="L210" s="20">
        <f>K210*1.2</f>
        <v>43393.104</v>
      </c>
      <c r="M210" s="5"/>
      <c r="N210" s="5"/>
      <c r="O210" s="5"/>
      <c r="P210" s="5"/>
      <c r="Q210" s="5"/>
      <c r="R210" s="5"/>
      <c r="S210" s="5"/>
      <c r="T210" s="5"/>
    </row>
    <row r="211" spans="1:20" ht="26.25" customHeight="1">
      <c r="A211" s="47">
        <v>9</v>
      </c>
      <c r="B211" s="48"/>
      <c r="C211" s="62" t="s">
        <v>186</v>
      </c>
      <c r="D211" s="63"/>
      <c r="E211" s="63"/>
      <c r="F211" s="63"/>
      <c r="G211" s="64"/>
      <c r="H211" s="47" t="s">
        <v>220</v>
      </c>
      <c r="I211" s="65"/>
      <c r="J211" s="48"/>
      <c r="K211" s="20">
        <v>35604.98</v>
      </c>
      <c r="L211" s="20">
        <f>K211*1.2</f>
        <v>42725.976</v>
      </c>
      <c r="M211" s="5"/>
      <c r="N211" s="5"/>
      <c r="O211" s="5"/>
      <c r="P211" s="5"/>
      <c r="Q211" s="5"/>
      <c r="R211" s="5"/>
      <c r="S211" s="5"/>
      <c r="T211" s="5"/>
    </row>
    <row r="212" spans="1:20" ht="44.25" customHeight="1">
      <c r="A212" s="47">
        <v>10</v>
      </c>
      <c r="B212" s="48"/>
      <c r="C212" s="62" t="s">
        <v>187</v>
      </c>
      <c r="D212" s="63"/>
      <c r="E212" s="63"/>
      <c r="F212" s="63"/>
      <c r="G212" s="64"/>
      <c r="H212" s="47" t="s">
        <v>315</v>
      </c>
      <c r="I212" s="65"/>
      <c r="J212" s="48"/>
      <c r="K212" s="20">
        <v>34505.45</v>
      </c>
      <c r="L212" s="20">
        <f>K212*1.2</f>
        <v>41406.53999999999</v>
      </c>
      <c r="M212" s="5"/>
      <c r="N212" s="5"/>
      <c r="O212" s="5"/>
      <c r="P212" s="5"/>
      <c r="Q212" s="5"/>
      <c r="R212" s="5"/>
      <c r="S212" s="5"/>
      <c r="T212" s="5"/>
    </row>
    <row r="213" spans="1:20" ht="24" customHeight="1">
      <c r="A213" s="47">
        <v>11</v>
      </c>
      <c r="B213" s="48"/>
      <c r="C213" s="62" t="s">
        <v>188</v>
      </c>
      <c r="D213" s="63"/>
      <c r="E213" s="63"/>
      <c r="F213" s="63"/>
      <c r="G213" s="64"/>
      <c r="H213" s="47" t="s">
        <v>189</v>
      </c>
      <c r="I213" s="65"/>
      <c r="J213" s="48"/>
      <c r="K213" s="20">
        <v>35913.84</v>
      </c>
      <c r="L213" s="20">
        <f>K213*1.2</f>
        <v>43096.60799999999</v>
      </c>
      <c r="M213" s="5"/>
      <c r="N213" s="5"/>
      <c r="O213" s="5"/>
      <c r="P213" s="5"/>
      <c r="Q213" s="5"/>
      <c r="R213" s="5"/>
      <c r="S213" s="5"/>
      <c r="T213" s="5"/>
    </row>
    <row r="214" spans="1:20" ht="22.5" customHeight="1">
      <c r="A214" s="47">
        <v>12</v>
      </c>
      <c r="B214" s="48"/>
      <c r="C214" s="62" t="s">
        <v>190</v>
      </c>
      <c r="D214" s="63"/>
      <c r="E214" s="63"/>
      <c r="F214" s="63"/>
      <c r="G214" s="64"/>
      <c r="H214" s="47" t="s">
        <v>191</v>
      </c>
      <c r="I214" s="65"/>
      <c r="J214" s="48"/>
      <c r="K214" s="20">
        <v>55285.32</v>
      </c>
      <c r="L214" s="20">
        <f>K214*1.2</f>
        <v>66342.38399999999</v>
      </c>
      <c r="M214" s="5"/>
      <c r="N214" s="5"/>
      <c r="O214" s="5"/>
      <c r="P214" s="5"/>
      <c r="Q214" s="5"/>
      <c r="R214" s="5"/>
      <c r="S214" s="5"/>
      <c r="T214" s="5"/>
    </row>
    <row r="215" spans="1:20" ht="23.25" customHeight="1">
      <c r="A215" s="47">
        <v>13</v>
      </c>
      <c r="B215" s="48"/>
      <c r="C215" s="62" t="s">
        <v>297</v>
      </c>
      <c r="D215" s="63"/>
      <c r="E215" s="63"/>
      <c r="F215" s="63"/>
      <c r="G215" s="64"/>
      <c r="H215" s="47" t="s">
        <v>298</v>
      </c>
      <c r="I215" s="65"/>
      <c r="J215" s="48"/>
      <c r="K215" s="20">
        <v>111880.2</v>
      </c>
      <c r="L215" s="20">
        <f>K215*1.2</f>
        <v>134256.24</v>
      </c>
      <c r="M215" s="5"/>
      <c r="N215" s="5"/>
      <c r="O215" s="5"/>
      <c r="P215" s="5"/>
      <c r="Q215" s="5"/>
      <c r="R215" s="5"/>
      <c r="S215" s="5"/>
      <c r="T215" s="5"/>
    </row>
    <row r="216" spans="1:20" ht="24.75" customHeight="1">
      <c r="A216" s="47">
        <v>14</v>
      </c>
      <c r="B216" s="48"/>
      <c r="C216" s="62" t="s">
        <v>299</v>
      </c>
      <c r="D216" s="63"/>
      <c r="E216" s="63"/>
      <c r="F216" s="63"/>
      <c r="G216" s="64"/>
      <c r="H216" s="47" t="s">
        <v>300</v>
      </c>
      <c r="I216" s="65"/>
      <c r="J216" s="48"/>
      <c r="K216" s="20">
        <v>96029.68</v>
      </c>
      <c r="L216" s="20">
        <f>K216*1.2</f>
        <v>115235.616</v>
      </c>
      <c r="M216" s="5"/>
      <c r="N216" s="5"/>
      <c r="O216" s="5"/>
      <c r="P216" s="5"/>
      <c r="Q216" s="5"/>
      <c r="R216" s="5"/>
      <c r="S216" s="5"/>
      <c r="T216" s="5"/>
    </row>
    <row r="217" spans="1:20" ht="37.5" customHeight="1">
      <c r="A217" s="47">
        <v>15</v>
      </c>
      <c r="B217" s="48"/>
      <c r="C217" s="62" t="s">
        <v>301</v>
      </c>
      <c r="D217" s="63"/>
      <c r="E217" s="63"/>
      <c r="F217" s="63"/>
      <c r="G217" s="64"/>
      <c r="H217" s="47" t="s">
        <v>302</v>
      </c>
      <c r="I217" s="65"/>
      <c r="J217" s="48"/>
      <c r="K217" s="20">
        <v>49491.17</v>
      </c>
      <c r="L217" s="20">
        <f>K217*1.2</f>
        <v>59389.403999999995</v>
      </c>
      <c r="M217" s="5"/>
      <c r="N217" s="5"/>
      <c r="O217" s="5"/>
      <c r="P217" s="5"/>
      <c r="Q217" s="5"/>
      <c r="R217" s="5"/>
      <c r="S217" s="5"/>
      <c r="T217" s="5"/>
    </row>
    <row r="218" spans="1:20" ht="22.5" customHeight="1">
      <c r="A218" s="47">
        <v>16</v>
      </c>
      <c r="B218" s="48"/>
      <c r="C218" s="62" t="s">
        <v>303</v>
      </c>
      <c r="D218" s="63"/>
      <c r="E218" s="63"/>
      <c r="F218" s="63"/>
      <c r="G218" s="64"/>
      <c r="H218" s="47" t="s">
        <v>304</v>
      </c>
      <c r="I218" s="65"/>
      <c r="J218" s="48"/>
      <c r="K218" s="20">
        <v>58608.62</v>
      </c>
      <c r="L218" s="20">
        <f>K218*1.2</f>
        <v>70330.344</v>
      </c>
      <c r="M218" s="5"/>
      <c r="N218" s="5"/>
      <c r="O218" s="5"/>
      <c r="P218" s="5"/>
      <c r="Q218" s="5"/>
      <c r="R218" s="5"/>
      <c r="S218" s="5"/>
      <c r="T218" s="5"/>
    </row>
    <row r="219" spans="1:20" ht="30.75" customHeight="1">
      <c r="A219" s="44">
        <v>17</v>
      </c>
      <c r="B219" s="44"/>
      <c r="C219" s="66" t="s">
        <v>305</v>
      </c>
      <c r="D219" s="66"/>
      <c r="E219" s="66"/>
      <c r="F219" s="66"/>
      <c r="G219" s="66"/>
      <c r="H219" s="44" t="s">
        <v>306</v>
      </c>
      <c r="I219" s="44"/>
      <c r="J219" s="44"/>
      <c r="K219" s="20">
        <v>41386.78</v>
      </c>
      <c r="L219" s="20">
        <f>K219*1.2</f>
        <v>49664.136</v>
      </c>
      <c r="M219" s="5"/>
      <c r="N219" s="5"/>
      <c r="O219" s="5"/>
      <c r="P219" s="5"/>
      <c r="Q219" s="5"/>
      <c r="R219" s="5"/>
      <c r="S219" s="5"/>
      <c r="T219" s="5"/>
    </row>
    <row r="220" spans="1:20" ht="49.5" customHeight="1">
      <c r="A220" s="4"/>
      <c r="B220" s="4"/>
      <c r="C220" s="3"/>
      <c r="D220" s="3"/>
      <c r="E220" s="3"/>
      <c r="F220" s="3"/>
      <c r="G220" s="3"/>
      <c r="H220" s="4"/>
      <c r="I220" s="4"/>
      <c r="J220" s="4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ht="75" customHeight="1"/>
  </sheetData>
  <sheetProtection/>
  <mergeCells count="572">
    <mergeCell ref="H7:L7"/>
    <mergeCell ref="F10:I10"/>
    <mergeCell ref="I9:L9"/>
    <mergeCell ref="J8:L8"/>
    <mergeCell ref="H160:J161"/>
    <mergeCell ref="K100:K101"/>
    <mergeCell ref="L100:L101"/>
    <mergeCell ref="K121:K122"/>
    <mergeCell ref="L121:L122"/>
    <mergeCell ref="K133:K134"/>
    <mergeCell ref="A75:B76"/>
    <mergeCell ref="A55:L55"/>
    <mergeCell ref="H108:J109"/>
    <mergeCell ref="K108:K109"/>
    <mergeCell ref="L108:L109"/>
    <mergeCell ref="A63:B63"/>
    <mergeCell ref="A81:B81"/>
    <mergeCell ref="C81:G81"/>
    <mergeCell ref="H81:J81"/>
    <mergeCell ref="A80:B80"/>
    <mergeCell ref="C80:G80"/>
    <mergeCell ref="A201:B202"/>
    <mergeCell ref="C201:G202"/>
    <mergeCell ref="H201:J202"/>
    <mergeCell ref="A133:B134"/>
    <mergeCell ref="C133:G134"/>
    <mergeCell ref="H133:J134"/>
    <mergeCell ref="C196:G196"/>
    <mergeCell ref="K201:K202"/>
    <mergeCell ref="H197:J197"/>
    <mergeCell ref="L201:L202"/>
    <mergeCell ref="C199:G199"/>
    <mergeCell ref="H199:J199"/>
    <mergeCell ref="A200:L200"/>
    <mergeCell ref="A198:B198"/>
    <mergeCell ref="H196:J196"/>
    <mergeCell ref="L193:L194"/>
    <mergeCell ref="H198:J198"/>
    <mergeCell ref="L160:L161"/>
    <mergeCell ref="K170:K171"/>
    <mergeCell ref="L170:L171"/>
    <mergeCell ref="H163:J163"/>
    <mergeCell ref="H168:J168"/>
    <mergeCell ref="C186:G186"/>
    <mergeCell ref="H186:J186"/>
    <mergeCell ref="C198:G198"/>
    <mergeCell ref="A169:L169"/>
    <mergeCell ref="A192:L192"/>
    <mergeCell ref="L133:L134"/>
    <mergeCell ref="K193:K194"/>
    <mergeCell ref="A188:B188"/>
    <mergeCell ref="A190:B190"/>
    <mergeCell ref="H188:J188"/>
    <mergeCell ref="A128:B128"/>
    <mergeCell ref="A132:L132"/>
    <mergeCell ref="A130:B130"/>
    <mergeCell ref="C63:G63"/>
    <mergeCell ref="H63:J63"/>
    <mergeCell ref="K83:K84"/>
    <mergeCell ref="L83:L84"/>
    <mergeCell ref="A99:L99"/>
    <mergeCell ref="A107:L107"/>
    <mergeCell ref="H75:J76"/>
    <mergeCell ref="K75:K76"/>
    <mergeCell ref="L75:L76"/>
    <mergeCell ref="K35:K36"/>
    <mergeCell ref="L35:L36"/>
    <mergeCell ref="C59:G59"/>
    <mergeCell ref="H59:J59"/>
    <mergeCell ref="C49:G49"/>
    <mergeCell ref="H49:J49"/>
    <mergeCell ref="C35:G36"/>
    <mergeCell ref="H35:J36"/>
    <mergeCell ref="C40:G40"/>
    <mergeCell ref="H40:J40"/>
    <mergeCell ref="A56:B57"/>
    <mergeCell ref="C56:G57"/>
    <mergeCell ref="H56:J57"/>
    <mergeCell ref="A47:B47"/>
    <mergeCell ref="C47:G47"/>
    <mergeCell ref="H47:J47"/>
    <mergeCell ref="C45:G45"/>
    <mergeCell ref="H42:J42"/>
    <mergeCell ref="K56:K57"/>
    <mergeCell ref="L56:L57"/>
    <mergeCell ref="A199:B199"/>
    <mergeCell ref="H143:J144"/>
    <mergeCell ref="K143:K144"/>
    <mergeCell ref="A197:B197"/>
    <mergeCell ref="C197:G197"/>
    <mergeCell ref="K160:K161"/>
    <mergeCell ref="C193:G194"/>
    <mergeCell ref="H193:J194"/>
    <mergeCell ref="L17:L18"/>
    <mergeCell ref="K17:K18"/>
    <mergeCell ref="H17:J18"/>
    <mergeCell ref="C17:G18"/>
    <mergeCell ref="H185:J185"/>
    <mergeCell ref="C189:G189"/>
    <mergeCell ref="H189:J189"/>
    <mergeCell ref="H172:J172"/>
    <mergeCell ref="H151:J151"/>
    <mergeCell ref="C188:G188"/>
    <mergeCell ref="A17:B18"/>
    <mergeCell ref="A211:B211"/>
    <mergeCell ref="C211:G211"/>
    <mergeCell ref="A35:B36"/>
    <mergeCell ref="A105:B105"/>
    <mergeCell ref="A143:B144"/>
    <mergeCell ref="A207:B207"/>
    <mergeCell ref="C207:G207"/>
    <mergeCell ref="A205:B205"/>
    <mergeCell ref="C205:G205"/>
    <mergeCell ref="A217:B217"/>
    <mergeCell ref="A213:B213"/>
    <mergeCell ref="C213:G213"/>
    <mergeCell ref="H213:J213"/>
    <mergeCell ref="A212:B212"/>
    <mergeCell ref="C212:G212"/>
    <mergeCell ref="H212:J212"/>
    <mergeCell ref="A214:B214"/>
    <mergeCell ref="C214:G214"/>
    <mergeCell ref="H214:J214"/>
    <mergeCell ref="H211:J211"/>
    <mergeCell ref="A209:B209"/>
    <mergeCell ref="C209:G209"/>
    <mergeCell ref="H209:J209"/>
    <mergeCell ref="A210:B210"/>
    <mergeCell ref="C210:G210"/>
    <mergeCell ref="H210:J210"/>
    <mergeCell ref="H207:J207"/>
    <mergeCell ref="A208:B208"/>
    <mergeCell ref="C208:G208"/>
    <mergeCell ref="H208:J208"/>
    <mergeCell ref="A206:B206"/>
    <mergeCell ref="C206:G206"/>
    <mergeCell ref="H206:J206"/>
    <mergeCell ref="H205:J205"/>
    <mergeCell ref="A204:B204"/>
    <mergeCell ref="C204:G204"/>
    <mergeCell ref="H204:J204"/>
    <mergeCell ref="A203:B203"/>
    <mergeCell ref="C203:G203"/>
    <mergeCell ref="A184:B184"/>
    <mergeCell ref="C184:G184"/>
    <mergeCell ref="H184:J184"/>
    <mergeCell ref="A189:B189"/>
    <mergeCell ref="A186:B186"/>
    <mergeCell ref="A185:B185"/>
    <mergeCell ref="C185:G185"/>
    <mergeCell ref="A187:B187"/>
    <mergeCell ref="C187:G187"/>
    <mergeCell ref="H187:J187"/>
    <mergeCell ref="A183:B183"/>
    <mergeCell ref="C183:G183"/>
    <mergeCell ref="H183:J183"/>
    <mergeCell ref="A182:B182"/>
    <mergeCell ref="C182:G182"/>
    <mergeCell ref="H182:J182"/>
    <mergeCell ref="A181:B181"/>
    <mergeCell ref="C181:G181"/>
    <mergeCell ref="H181:J181"/>
    <mergeCell ref="A180:B180"/>
    <mergeCell ref="C180:G180"/>
    <mergeCell ref="H180:J180"/>
    <mergeCell ref="A176:B176"/>
    <mergeCell ref="C176:G176"/>
    <mergeCell ref="A179:B179"/>
    <mergeCell ref="C179:G179"/>
    <mergeCell ref="H179:J179"/>
    <mergeCell ref="A178:B178"/>
    <mergeCell ref="C178:G178"/>
    <mergeCell ref="H178:J178"/>
    <mergeCell ref="A175:B175"/>
    <mergeCell ref="A174:B174"/>
    <mergeCell ref="C174:G174"/>
    <mergeCell ref="H174:J174"/>
    <mergeCell ref="C177:G177"/>
    <mergeCell ref="H177:J177"/>
    <mergeCell ref="H176:J176"/>
    <mergeCell ref="A177:B177"/>
    <mergeCell ref="C175:G175"/>
    <mergeCell ref="H175:J175"/>
    <mergeCell ref="A173:B173"/>
    <mergeCell ref="C173:G173"/>
    <mergeCell ref="H173:J173"/>
    <mergeCell ref="A172:B172"/>
    <mergeCell ref="C172:G172"/>
    <mergeCell ref="A167:B167"/>
    <mergeCell ref="C167:G167"/>
    <mergeCell ref="H167:J167"/>
    <mergeCell ref="A168:B168"/>
    <mergeCell ref="C168:G168"/>
    <mergeCell ref="A166:B166"/>
    <mergeCell ref="C166:G166"/>
    <mergeCell ref="H166:J166"/>
    <mergeCell ref="A165:B165"/>
    <mergeCell ref="C165:G165"/>
    <mergeCell ref="H165:J165"/>
    <mergeCell ref="A155:B155"/>
    <mergeCell ref="C155:G155"/>
    <mergeCell ref="H155:J155"/>
    <mergeCell ref="A162:B162"/>
    <mergeCell ref="C162:G162"/>
    <mergeCell ref="A160:B161"/>
    <mergeCell ref="C160:G161"/>
    <mergeCell ref="C156:G156"/>
    <mergeCell ref="A157:B157"/>
    <mergeCell ref="C157:G157"/>
    <mergeCell ref="C152:G152"/>
    <mergeCell ref="H152:J152"/>
    <mergeCell ref="A151:B151"/>
    <mergeCell ref="A154:B154"/>
    <mergeCell ref="C153:G153"/>
    <mergeCell ref="C154:G154"/>
    <mergeCell ref="H154:J154"/>
    <mergeCell ref="C151:G151"/>
    <mergeCell ref="H153:J153"/>
    <mergeCell ref="A150:B150"/>
    <mergeCell ref="C150:G150"/>
    <mergeCell ref="A156:B156"/>
    <mergeCell ref="H150:J150"/>
    <mergeCell ref="H156:J156"/>
    <mergeCell ref="A149:B149"/>
    <mergeCell ref="C149:G149"/>
    <mergeCell ref="H149:J149"/>
    <mergeCell ref="A153:B153"/>
    <mergeCell ref="A152:B152"/>
    <mergeCell ref="C145:G145"/>
    <mergeCell ref="H145:J145"/>
    <mergeCell ref="A148:B148"/>
    <mergeCell ref="C148:G148"/>
    <mergeCell ref="H148:J148"/>
    <mergeCell ref="A147:B147"/>
    <mergeCell ref="C147:G147"/>
    <mergeCell ref="H147:J147"/>
    <mergeCell ref="C141:G141"/>
    <mergeCell ref="H141:J141"/>
    <mergeCell ref="C143:G144"/>
    <mergeCell ref="A146:B146"/>
    <mergeCell ref="C146:G146"/>
    <mergeCell ref="H146:J146"/>
    <mergeCell ref="A141:B141"/>
    <mergeCell ref="A142:L142"/>
    <mergeCell ref="L143:L144"/>
    <mergeCell ref="A145:B145"/>
    <mergeCell ref="A137:B137"/>
    <mergeCell ref="C137:G137"/>
    <mergeCell ref="H137:J137"/>
    <mergeCell ref="A140:B140"/>
    <mergeCell ref="C140:G140"/>
    <mergeCell ref="H140:J140"/>
    <mergeCell ref="A138:B138"/>
    <mergeCell ref="C138:G138"/>
    <mergeCell ref="H138:J138"/>
    <mergeCell ref="A139:B139"/>
    <mergeCell ref="C139:G139"/>
    <mergeCell ref="H139:J139"/>
    <mergeCell ref="A135:B135"/>
    <mergeCell ref="A131:B131"/>
    <mergeCell ref="C135:G135"/>
    <mergeCell ref="H135:J135"/>
    <mergeCell ref="A136:B136"/>
    <mergeCell ref="C136:G136"/>
    <mergeCell ref="H131:J131"/>
    <mergeCell ref="H136:J136"/>
    <mergeCell ref="A127:B127"/>
    <mergeCell ref="C127:G127"/>
    <mergeCell ref="H127:J127"/>
    <mergeCell ref="C128:G128"/>
    <mergeCell ref="H128:J128"/>
    <mergeCell ref="C130:G130"/>
    <mergeCell ref="H130:J130"/>
    <mergeCell ref="A129:B129"/>
    <mergeCell ref="C129:G129"/>
    <mergeCell ref="H129:J129"/>
    <mergeCell ref="A118:B118"/>
    <mergeCell ref="C118:G118"/>
    <mergeCell ref="H118:J118"/>
    <mergeCell ref="A123:B123"/>
    <mergeCell ref="C123:G123"/>
    <mergeCell ref="H123:J123"/>
    <mergeCell ref="A121:B122"/>
    <mergeCell ref="C121:G122"/>
    <mergeCell ref="H121:J122"/>
    <mergeCell ref="A120:L120"/>
    <mergeCell ref="C116:G116"/>
    <mergeCell ref="H116:J116"/>
    <mergeCell ref="A115:B115"/>
    <mergeCell ref="C115:G115"/>
    <mergeCell ref="H115:J115"/>
    <mergeCell ref="A117:B117"/>
    <mergeCell ref="C117:G117"/>
    <mergeCell ref="H117:J117"/>
    <mergeCell ref="A116:B116"/>
    <mergeCell ref="A114:B114"/>
    <mergeCell ref="C114:G114"/>
    <mergeCell ref="H114:J114"/>
    <mergeCell ref="A113:B113"/>
    <mergeCell ref="C113:G113"/>
    <mergeCell ref="H113:J113"/>
    <mergeCell ref="A112:B112"/>
    <mergeCell ref="C112:G112"/>
    <mergeCell ref="H112:J112"/>
    <mergeCell ref="A111:B111"/>
    <mergeCell ref="C111:G111"/>
    <mergeCell ref="H111:J111"/>
    <mergeCell ref="A110:B110"/>
    <mergeCell ref="C110:G110"/>
    <mergeCell ref="H110:J110"/>
    <mergeCell ref="C105:G105"/>
    <mergeCell ref="H105:J105"/>
    <mergeCell ref="A106:B106"/>
    <mergeCell ref="C106:G106"/>
    <mergeCell ref="H106:J106"/>
    <mergeCell ref="A108:B109"/>
    <mergeCell ref="C108:G109"/>
    <mergeCell ref="A104:B104"/>
    <mergeCell ref="C104:G104"/>
    <mergeCell ref="H104:J104"/>
    <mergeCell ref="A103:B103"/>
    <mergeCell ref="C103:G103"/>
    <mergeCell ref="H103:J103"/>
    <mergeCell ref="A102:B102"/>
    <mergeCell ref="C102:G102"/>
    <mergeCell ref="H102:J102"/>
    <mergeCell ref="A98:B98"/>
    <mergeCell ref="C98:G98"/>
    <mergeCell ref="H98:J98"/>
    <mergeCell ref="A100:B101"/>
    <mergeCell ref="C100:G101"/>
    <mergeCell ref="H100:J101"/>
    <mergeCell ref="C95:G95"/>
    <mergeCell ref="H95:J95"/>
    <mergeCell ref="A97:B97"/>
    <mergeCell ref="C97:G97"/>
    <mergeCell ref="H97:J97"/>
    <mergeCell ref="A96:B96"/>
    <mergeCell ref="C96:G96"/>
    <mergeCell ref="H96:J96"/>
    <mergeCell ref="A95:B95"/>
    <mergeCell ref="A93:B93"/>
    <mergeCell ref="A92:B92"/>
    <mergeCell ref="C92:G92"/>
    <mergeCell ref="H92:J92"/>
    <mergeCell ref="A94:B94"/>
    <mergeCell ref="C94:G94"/>
    <mergeCell ref="H94:J94"/>
    <mergeCell ref="C93:G93"/>
    <mergeCell ref="H93:J93"/>
    <mergeCell ref="A91:B91"/>
    <mergeCell ref="C91:G91"/>
    <mergeCell ref="H91:J91"/>
    <mergeCell ref="A90:B90"/>
    <mergeCell ref="C90:G90"/>
    <mergeCell ref="H90:J90"/>
    <mergeCell ref="A85:B85"/>
    <mergeCell ref="C85:G85"/>
    <mergeCell ref="H85:J85"/>
    <mergeCell ref="A89:B89"/>
    <mergeCell ref="C89:G89"/>
    <mergeCell ref="H89:J89"/>
    <mergeCell ref="A88:B88"/>
    <mergeCell ref="C88:G88"/>
    <mergeCell ref="H88:J88"/>
    <mergeCell ref="A87:B87"/>
    <mergeCell ref="C87:G87"/>
    <mergeCell ref="H87:J87"/>
    <mergeCell ref="A86:B86"/>
    <mergeCell ref="C86:G86"/>
    <mergeCell ref="H86:J86"/>
    <mergeCell ref="A64:B64"/>
    <mergeCell ref="A83:B84"/>
    <mergeCell ref="C83:G84"/>
    <mergeCell ref="H83:J84"/>
    <mergeCell ref="H80:J80"/>
    <mergeCell ref="A77:B77"/>
    <mergeCell ref="C77:G77"/>
    <mergeCell ref="H77:J77"/>
    <mergeCell ref="A79:B79"/>
    <mergeCell ref="C79:G79"/>
    <mergeCell ref="A60:B60"/>
    <mergeCell ref="H60:J60"/>
    <mergeCell ref="C60:G60"/>
    <mergeCell ref="A78:B78"/>
    <mergeCell ref="C78:G78"/>
    <mergeCell ref="H78:J78"/>
    <mergeCell ref="A61:B61"/>
    <mergeCell ref="C61:G61"/>
    <mergeCell ref="H61:J61"/>
    <mergeCell ref="A65:B65"/>
    <mergeCell ref="A48:B48"/>
    <mergeCell ref="C48:G48"/>
    <mergeCell ref="H48:J48"/>
    <mergeCell ref="A46:B46"/>
    <mergeCell ref="C46:G46"/>
    <mergeCell ref="H46:J46"/>
    <mergeCell ref="A38:B38"/>
    <mergeCell ref="C38:G38"/>
    <mergeCell ref="C39:G39"/>
    <mergeCell ref="H39:J39"/>
    <mergeCell ref="H38:J38"/>
    <mergeCell ref="H45:J45"/>
    <mergeCell ref="A44:B44"/>
    <mergeCell ref="C44:G44"/>
    <mergeCell ref="H44:J44"/>
    <mergeCell ref="C42:G42"/>
    <mergeCell ref="C29:G29"/>
    <mergeCell ref="H29:J29"/>
    <mergeCell ref="H33:J33"/>
    <mergeCell ref="A37:B37"/>
    <mergeCell ref="C37:G37"/>
    <mergeCell ref="A28:B28"/>
    <mergeCell ref="C28:G28"/>
    <mergeCell ref="H28:J28"/>
    <mergeCell ref="A30:B30"/>
    <mergeCell ref="C30:G30"/>
    <mergeCell ref="H30:J30"/>
    <mergeCell ref="C21:G21"/>
    <mergeCell ref="H21:J21"/>
    <mergeCell ref="C22:G22"/>
    <mergeCell ref="H22:J22"/>
    <mergeCell ref="A27:B27"/>
    <mergeCell ref="C27:G27"/>
    <mergeCell ref="H27:J27"/>
    <mergeCell ref="A26:B26"/>
    <mergeCell ref="C26:G26"/>
    <mergeCell ref="A20:B20"/>
    <mergeCell ref="C20:G20"/>
    <mergeCell ref="H20:J20"/>
    <mergeCell ref="A24:B24"/>
    <mergeCell ref="A23:B23"/>
    <mergeCell ref="C23:G23"/>
    <mergeCell ref="H23:J23"/>
    <mergeCell ref="C24:G24"/>
    <mergeCell ref="H24:J24"/>
    <mergeCell ref="A219:B219"/>
    <mergeCell ref="C219:G219"/>
    <mergeCell ref="H219:J219"/>
    <mergeCell ref="C218:G218"/>
    <mergeCell ref="H218:J218"/>
    <mergeCell ref="A22:B22"/>
    <mergeCell ref="A25:B25"/>
    <mergeCell ref="C25:G25"/>
    <mergeCell ref="H25:J25"/>
    <mergeCell ref="H26:J26"/>
    <mergeCell ref="A218:B218"/>
    <mergeCell ref="A195:B195"/>
    <mergeCell ref="C217:G217"/>
    <mergeCell ref="H217:J217"/>
    <mergeCell ref="A216:B216"/>
    <mergeCell ref="C216:G216"/>
    <mergeCell ref="H216:J216"/>
    <mergeCell ref="A215:B215"/>
    <mergeCell ref="C215:G215"/>
    <mergeCell ref="H203:J203"/>
    <mergeCell ref="H215:J215"/>
    <mergeCell ref="C190:G190"/>
    <mergeCell ref="H190:J190"/>
    <mergeCell ref="A191:B191"/>
    <mergeCell ref="C191:G191"/>
    <mergeCell ref="H191:J191"/>
    <mergeCell ref="C195:G195"/>
    <mergeCell ref="H195:J195"/>
    <mergeCell ref="A193:B194"/>
    <mergeCell ref="A196:B196"/>
    <mergeCell ref="H157:J157"/>
    <mergeCell ref="A170:B171"/>
    <mergeCell ref="C170:G171"/>
    <mergeCell ref="H170:J171"/>
    <mergeCell ref="A164:B164"/>
    <mergeCell ref="C164:G164"/>
    <mergeCell ref="H164:J164"/>
    <mergeCell ref="H162:J162"/>
    <mergeCell ref="A163:B163"/>
    <mergeCell ref="C163:G163"/>
    <mergeCell ref="A62:B62"/>
    <mergeCell ref="C62:G62"/>
    <mergeCell ref="H62:J62"/>
    <mergeCell ref="A124:B124"/>
    <mergeCell ref="C124:G124"/>
    <mergeCell ref="H124:J124"/>
    <mergeCell ref="C64:G64"/>
    <mergeCell ref="H64:J64"/>
    <mergeCell ref="C65:G65"/>
    <mergeCell ref="H65:J65"/>
    <mergeCell ref="A53:B53"/>
    <mergeCell ref="C53:G53"/>
    <mergeCell ref="H53:J53"/>
    <mergeCell ref="A126:B126"/>
    <mergeCell ref="C126:G126"/>
    <mergeCell ref="H126:J126"/>
    <mergeCell ref="A58:B58"/>
    <mergeCell ref="C58:G58"/>
    <mergeCell ref="H58:J58"/>
    <mergeCell ref="A59:B59"/>
    <mergeCell ref="A41:B41"/>
    <mergeCell ref="A54:B54"/>
    <mergeCell ref="C54:G54"/>
    <mergeCell ref="H54:J54"/>
    <mergeCell ref="A51:B51"/>
    <mergeCell ref="C51:G51"/>
    <mergeCell ref="H51:J51"/>
    <mergeCell ref="A52:B52"/>
    <mergeCell ref="C52:G52"/>
    <mergeCell ref="H52:J52"/>
    <mergeCell ref="C41:G41"/>
    <mergeCell ref="H41:J41"/>
    <mergeCell ref="A42:B42"/>
    <mergeCell ref="H37:J37"/>
    <mergeCell ref="A39:B39"/>
    <mergeCell ref="A45:B45"/>
    <mergeCell ref="A40:B40"/>
    <mergeCell ref="A43:B43"/>
    <mergeCell ref="C43:G43"/>
    <mergeCell ref="H43:J43"/>
    <mergeCell ref="C32:G32"/>
    <mergeCell ref="H32:J32"/>
    <mergeCell ref="A29:B29"/>
    <mergeCell ref="A21:B21"/>
    <mergeCell ref="A49:B49"/>
    <mergeCell ref="C50:G50"/>
    <mergeCell ref="H50:J50"/>
    <mergeCell ref="A50:B50"/>
    <mergeCell ref="A33:B33"/>
    <mergeCell ref="C33:G33"/>
    <mergeCell ref="A14:L14"/>
    <mergeCell ref="A66:B66"/>
    <mergeCell ref="C66:G66"/>
    <mergeCell ref="A159:L159"/>
    <mergeCell ref="A34:L34"/>
    <mergeCell ref="A19:L19"/>
    <mergeCell ref="A31:B31"/>
    <mergeCell ref="C31:G31"/>
    <mergeCell ref="H31:J31"/>
    <mergeCell ref="A32:B32"/>
    <mergeCell ref="H66:J66"/>
    <mergeCell ref="A67:B67"/>
    <mergeCell ref="C67:G67"/>
    <mergeCell ref="H67:J67"/>
    <mergeCell ref="A70:B70"/>
    <mergeCell ref="C70:G70"/>
    <mergeCell ref="H70:J70"/>
    <mergeCell ref="A68:B68"/>
    <mergeCell ref="C68:G68"/>
    <mergeCell ref="H68:J68"/>
    <mergeCell ref="A69:B69"/>
    <mergeCell ref="C69:G69"/>
    <mergeCell ref="H69:J69"/>
    <mergeCell ref="A71:B71"/>
    <mergeCell ref="C71:G71"/>
    <mergeCell ref="H71:J71"/>
    <mergeCell ref="A158:B158"/>
    <mergeCell ref="C158:G158"/>
    <mergeCell ref="H158:J158"/>
    <mergeCell ref="A73:B73"/>
    <mergeCell ref="C73:G73"/>
    <mergeCell ref="H73:J73"/>
    <mergeCell ref="A119:B119"/>
    <mergeCell ref="A125:B125"/>
    <mergeCell ref="C125:G125"/>
    <mergeCell ref="H125:J125"/>
    <mergeCell ref="C119:G119"/>
    <mergeCell ref="H119:J119"/>
    <mergeCell ref="C131:G131"/>
    <mergeCell ref="H72:J72"/>
    <mergeCell ref="A74:L74"/>
    <mergeCell ref="C75:G76"/>
    <mergeCell ref="A72:B72"/>
    <mergeCell ref="C72:G72"/>
    <mergeCell ref="H79:J79"/>
    <mergeCell ref="A82:L82"/>
  </mergeCells>
  <printOptions/>
  <pageMargins left="0" right="0" top="0.3937007874015748" bottom="0.3937007874015748" header="0" footer="0"/>
  <pageSetup fitToHeight="14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админ</cp:lastModifiedBy>
  <cp:lastPrinted>2021-02-11T08:24:17Z</cp:lastPrinted>
  <dcterms:created xsi:type="dcterms:W3CDTF">2020-12-30T02:17:01Z</dcterms:created>
  <dcterms:modified xsi:type="dcterms:W3CDTF">2021-03-29T08:52:39Z</dcterms:modified>
  <cp:category/>
  <cp:version/>
  <cp:contentType/>
  <cp:contentStatus/>
</cp:coreProperties>
</file>